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sr\Pricing\2025 Price List\Pricing Coordinators\Price Change Q1\Notification File\"/>
    </mc:Choice>
  </mc:AlternateContent>
  <xr:revisionPtr revIDLastSave="0" documentId="13_ncr:1_{CF16BD7B-30CD-4D70-8822-8A9D7A742188}" xr6:coauthVersionLast="47" xr6:coauthVersionMax="47" xr10:uidLastSave="{00000000-0000-0000-0000-000000000000}"/>
  <bookViews>
    <workbookView xWindow="57480" yWindow="-120" windowWidth="29040" windowHeight="15720" xr2:uid="{2227C427-3D16-4E85-B558-F9E7870900EE}"/>
  </bookViews>
  <sheets>
    <sheet name="2025 Q1 Price Change" sheetId="1" r:id="rId1"/>
  </sheets>
  <definedNames>
    <definedName name="_xlnm._FilterDatabase" localSheetId="0" hidden="1">'2025 Q1 Price Change'!$A$4:$H$121</definedName>
    <definedName name="_xlnm.Print_Area" localSheetId="0">'2025 Q1 Price Change'!$A:$H</definedName>
    <definedName name="_xlnm.Print_Titles" localSheetId="0">'2025 Q1 Price Change'!$1:$4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8" i="1"/>
  <c r="H26" i="1"/>
  <c r="H15" i="1"/>
  <c r="H27" i="1"/>
  <c r="H16" i="1"/>
  <c r="H5" i="1"/>
  <c r="H14" i="1"/>
  <c r="H7" i="1"/>
  <c r="H8" i="1"/>
  <c r="H22" i="1"/>
  <c r="H6" i="1"/>
  <c r="H9" i="1"/>
  <c r="H10" i="1"/>
  <c r="H13" i="1"/>
  <c r="H19" i="1"/>
  <c r="H20" i="1"/>
  <c r="H21" i="1"/>
  <c r="H11" i="1"/>
  <c r="H12" i="1"/>
  <c r="H24" i="1"/>
  <c r="H25" i="1"/>
  <c r="H23" i="1"/>
  <c r="H36" i="1"/>
  <c r="H37" i="1"/>
  <c r="H38" i="1"/>
  <c r="H39" i="1"/>
  <c r="H28" i="1"/>
  <c r="H29" i="1"/>
  <c r="H40" i="1"/>
  <c r="H31" i="1"/>
  <c r="H32" i="1"/>
  <c r="H33" i="1"/>
  <c r="H34" i="1"/>
  <c r="H35" i="1"/>
  <c r="H30" i="1"/>
  <c r="H41" i="1"/>
  <c r="H43" i="1"/>
  <c r="H42" i="1"/>
  <c r="H44" i="1"/>
  <c r="H45" i="1"/>
  <c r="H46" i="1"/>
  <c r="H47" i="1"/>
  <c r="H49" i="1"/>
  <c r="H48" i="1"/>
  <c r="H50" i="1"/>
  <c r="H51" i="1"/>
  <c r="H54" i="1"/>
  <c r="H52" i="1"/>
  <c r="H55" i="1"/>
  <c r="H53" i="1"/>
  <c r="H57" i="1"/>
  <c r="H58" i="1"/>
  <c r="H56" i="1"/>
  <c r="H59" i="1"/>
  <c r="H61" i="1"/>
  <c r="H63" i="1"/>
  <c r="H60" i="1"/>
  <c r="H62" i="1"/>
  <c r="H64" i="1"/>
  <c r="H65" i="1"/>
  <c r="H66" i="1"/>
  <c r="H67" i="1"/>
  <c r="H69" i="1"/>
  <c r="H68" i="1"/>
  <c r="H70" i="1"/>
  <c r="H71" i="1"/>
  <c r="H73" i="1"/>
  <c r="H72" i="1"/>
  <c r="H74" i="1"/>
  <c r="H75" i="1"/>
  <c r="H76" i="1"/>
  <c r="H77" i="1"/>
  <c r="H90" i="1"/>
  <c r="H91" i="1"/>
  <c r="H92" i="1"/>
  <c r="H79" i="1"/>
  <c r="H80" i="1"/>
  <c r="H82" i="1"/>
  <c r="H84" i="1"/>
  <c r="H81" i="1"/>
  <c r="H83" i="1"/>
  <c r="H88" i="1"/>
  <c r="H89" i="1"/>
  <c r="H78" i="1"/>
  <c r="H87" i="1"/>
  <c r="H86" i="1"/>
  <c r="H85" i="1"/>
  <c r="H93" i="1"/>
  <c r="H99" i="1"/>
  <c r="H100" i="1"/>
  <c r="H95" i="1"/>
  <c r="H96" i="1"/>
  <c r="H97" i="1"/>
  <c r="H98" i="1"/>
  <c r="H94" i="1"/>
  <c r="H101" i="1"/>
  <c r="H106" i="1"/>
  <c r="H104" i="1"/>
  <c r="H105" i="1"/>
  <c r="H102" i="1"/>
  <c r="H103" i="1"/>
  <c r="H116" i="1"/>
  <c r="H115" i="1"/>
  <c r="H117" i="1"/>
  <c r="H118" i="1"/>
  <c r="H119" i="1"/>
  <c r="H120" i="1"/>
  <c r="H114" i="1"/>
  <c r="H113" i="1"/>
  <c r="H111" i="1"/>
  <c r="H112" i="1"/>
  <c r="H108" i="1"/>
  <c r="H107" i="1"/>
  <c r="H110" i="1"/>
  <c r="H109" i="1"/>
  <c r="H121" i="1"/>
</calcChain>
</file>

<file path=xl/sharedStrings.xml><?xml version="1.0" encoding="utf-8"?>
<sst xmlns="http://schemas.openxmlformats.org/spreadsheetml/2006/main" count="592" uniqueCount="376">
  <si>
    <t>SBU</t>
  </si>
  <si>
    <t>Category</t>
  </si>
  <si>
    <t>Product Id</t>
  </si>
  <si>
    <t>Model Number</t>
  </si>
  <si>
    <t>Description</t>
  </si>
  <si>
    <t>% Change</t>
  </si>
  <si>
    <t>Commercial</t>
  </si>
  <si>
    <t>COM Central Controls</t>
  </si>
  <si>
    <t>COM Controllers</t>
  </si>
  <si>
    <t>COM Part Sales</t>
  </si>
  <si>
    <t>COM Plastic Ind Valves</t>
  </si>
  <si>
    <t>COM Spray Bodies</t>
  </si>
  <si>
    <t>M23301</t>
  </si>
  <si>
    <t>MC2GOLD1</t>
  </si>
  <si>
    <t>MC2 G-SERIES W/1YR. GSP</t>
  </si>
  <si>
    <t>M23361</t>
  </si>
  <si>
    <t>MC2UPG</t>
  </si>
  <si>
    <t>MC2 UPGRADE SOFTWARE</t>
  </si>
  <si>
    <t>M25300</t>
  </si>
  <si>
    <t>TWISAT2</t>
  </si>
  <si>
    <t>TWI 120 VAC TW WM</t>
  </si>
  <si>
    <t>M25350</t>
  </si>
  <si>
    <t>ITWISAT2</t>
  </si>
  <si>
    <t>TWI 220 VAC TW WM</t>
  </si>
  <si>
    <t>M25400</t>
  </si>
  <si>
    <t>TWISATL</t>
  </si>
  <si>
    <t>TWI 120VAC LINK WM</t>
  </si>
  <si>
    <t>M25700</t>
  </si>
  <si>
    <t>LDITURF</t>
  </si>
  <si>
    <t>LDI DOMESTIC</t>
  </si>
  <si>
    <t>M32100</t>
  </si>
  <si>
    <t>CCU28W</t>
  </si>
  <si>
    <t>CCU-28</t>
  </si>
  <si>
    <t>M32105</t>
  </si>
  <si>
    <t>ICCU28W</t>
  </si>
  <si>
    <t>ICCU-28</t>
  </si>
  <si>
    <t>M51200</t>
  </si>
  <si>
    <t>DECPULLR</t>
  </si>
  <si>
    <t>DECODER, PULSE LR</t>
  </si>
  <si>
    <t>M51300</t>
  </si>
  <si>
    <t>DECSENLR</t>
  </si>
  <si>
    <t>DECODER, SENSOR LR</t>
  </si>
  <si>
    <t>M61010</t>
  </si>
  <si>
    <t>RAINGAUGE</t>
  </si>
  <si>
    <t>RAINFALL GAUGE 4"</t>
  </si>
  <si>
    <t>M71100</t>
  </si>
  <si>
    <t>CCUUPCHIP</t>
  </si>
  <si>
    <t>CCU UPGRD 94 CCU-1/CCU-J</t>
  </si>
  <si>
    <t>M72000</t>
  </si>
  <si>
    <t>ESPMIB2</t>
  </si>
  <si>
    <t>ESP-MIB-TW KIT</t>
  </si>
  <si>
    <t>M72010</t>
  </si>
  <si>
    <t>ESPMIBL</t>
  </si>
  <si>
    <t>ESP LINK-MIB</t>
  </si>
  <si>
    <t>M72050</t>
  </si>
  <si>
    <t>ESPSITEU</t>
  </si>
  <si>
    <t>ESP-SITE SAT UPGRADE KIT</t>
  </si>
  <si>
    <t>M80201</t>
  </si>
  <si>
    <t>PT322</t>
  </si>
  <si>
    <t>PT322 PULSE TRANSMITTER</t>
  </si>
  <si>
    <t>M80208</t>
  </si>
  <si>
    <t xml:space="preserve">PT5002 PM </t>
  </si>
  <si>
    <t>PT5002 FLOW MONITOR-PANEL MNT</t>
  </si>
  <si>
    <t>M80210</t>
  </si>
  <si>
    <t>PT5002 WM</t>
  </si>
  <si>
    <t>PT5002 FLOW MONITOR WALL MOUNT</t>
  </si>
  <si>
    <t>M81000</t>
  </si>
  <si>
    <t>ESPSATOB24</t>
  </si>
  <si>
    <t>ESP-SAT OUTBOARD 1-24</t>
  </si>
  <si>
    <t>M81100</t>
  </si>
  <si>
    <t>ESPSATOB40</t>
  </si>
  <si>
    <t>ESP-SAT OUTBOARD 25-40</t>
  </si>
  <si>
    <t>M88100</t>
  </si>
  <si>
    <t xml:space="preserve">RBDS-PME </t>
  </si>
  <si>
    <t>ETHERNET DEV SERV RS232-TCP/IP</t>
  </si>
  <si>
    <t>M88101</t>
  </si>
  <si>
    <t>RBDS-SEMET</t>
  </si>
  <si>
    <t>ETHERNET DEV SERV TTL-UDP/IP</t>
  </si>
  <si>
    <t>M88109</t>
  </si>
  <si>
    <t>RBDS-MPX</t>
  </si>
  <si>
    <t>Multiplexer for TTL Comm.</t>
  </si>
  <si>
    <t>F42400</t>
  </si>
  <si>
    <t>LXMM</t>
  </si>
  <si>
    <t>ESPLXM METAL CABINET</t>
  </si>
  <si>
    <t>F42410</t>
  </si>
  <si>
    <t>LXMMPED</t>
  </si>
  <si>
    <t>ESPLXM METAL PEDESTAL</t>
  </si>
  <si>
    <t>F42420</t>
  </si>
  <si>
    <t>LXMMSS</t>
  </si>
  <si>
    <t>ESPLXM SS CABINET</t>
  </si>
  <si>
    <t>F42430</t>
  </si>
  <si>
    <t>LXMMSSPED</t>
  </si>
  <si>
    <t>ESPLXM SS PEDESTAL</t>
  </si>
  <si>
    <t>F43100</t>
  </si>
  <si>
    <t>ESPLXD</t>
  </si>
  <si>
    <t>ESP-LXD Controller, 50 station</t>
  </si>
  <si>
    <t>F43150</t>
  </si>
  <si>
    <t>ESPLXDSM75</t>
  </si>
  <si>
    <t>ESP-LXD SM75 STATION EXPANSION</t>
  </si>
  <si>
    <t>F43170</t>
  </si>
  <si>
    <t>MOD50LXD</t>
  </si>
  <si>
    <t>LXD DECODER MODULE (SPARE)</t>
  </si>
  <si>
    <t>M13004</t>
  </si>
  <si>
    <t>FD102TURF</t>
  </si>
  <si>
    <t>FD-102 FIELD DECODER 1STA 2SOL</t>
  </si>
  <si>
    <t>M13005</t>
  </si>
  <si>
    <t>FD202TURF</t>
  </si>
  <si>
    <t>FD-202 FIELD DECODER 2STA 2SOL</t>
  </si>
  <si>
    <t>M13006</t>
  </si>
  <si>
    <t>FD401TURF</t>
  </si>
  <si>
    <t>FD-401 FIELD DECODER 4STA 1SOL</t>
  </si>
  <si>
    <t>M13007</t>
  </si>
  <si>
    <t>FD601TURF</t>
  </si>
  <si>
    <t>FD-601 FIELD DECODER 6STA 1SOL</t>
  </si>
  <si>
    <t>M13008</t>
  </si>
  <si>
    <t>LSP1TURF</t>
  </si>
  <si>
    <t>LSP1 TURF LINE SURGE PROTECTOR</t>
  </si>
  <si>
    <t>M13011</t>
  </si>
  <si>
    <t>FD101TURF</t>
  </si>
  <si>
    <t>FD-101 FIELD DECODER 1STA 1SOL</t>
  </si>
  <si>
    <t>SCRNASYNST</t>
  </si>
  <si>
    <t>SCREEN ASSY,FLTR-SAM TB/5000</t>
  </si>
  <si>
    <t>232693S</t>
  </si>
  <si>
    <t>HOLDUPTOOL</t>
  </si>
  <si>
    <t>ROTOR HOLD UP TOOL W/LEVEL</t>
  </si>
  <si>
    <t>SOLASSG4</t>
  </si>
  <si>
    <t>G4 SOLENOID ASSEMBLY</t>
  </si>
  <si>
    <t>B30310</t>
  </si>
  <si>
    <t>100PGA</t>
  </si>
  <si>
    <t>100 PGA NPT</t>
  </si>
  <si>
    <t>B30310IVM</t>
  </si>
  <si>
    <t>IVM100PGA</t>
  </si>
  <si>
    <t>100PGA, NPT IVM</t>
  </si>
  <si>
    <t>B31410IVM</t>
  </si>
  <si>
    <t>IVMI100PGA</t>
  </si>
  <si>
    <t>100PGA, BSP IVM</t>
  </si>
  <si>
    <t>Rain Bird Landscape Irrigation Division - January 2025 List Price Change</t>
  </si>
  <si>
    <t>Pricing as of January 24, 2025 @ 5:01 pm</t>
  </si>
  <si>
    <t>2024 Q4 List Price</t>
  </si>
  <si>
    <t>2025 Q1 List Price</t>
  </si>
  <si>
    <t>M13012</t>
  </si>
  <si>
    <t>SD211TURF</t>
  </si>
  <si>
    <t>SD211 TURF AN/DIGITAL SENSOR</t>
  </si>
  <si>
    <t>A46500NP</t>
  </si>
  <si>
    <t>PA8SPRSNP</t>
  </si>
  <si>
    <t>PA8S PRS NP RISER REGULATOR</t>
  </si>
  <si>
    <t>A46501NP</t>
  </si>
  <si>
    <t>PA8SP45NP</t>
  </si>
  <si>
    <t>PA8S P45 NP RISER REGULATOR</t>
  </si>
  <si>
    <t>CTR Part Sales</t>
  </si>
  <si>
    <t>B41866</t>
  </si>
  <si>
    <t>42064 WRENCH, MINI-PAW</t>
  </si>
  <si>
    <t>Y05100</t>
  </si>
  <si>
    <t>ROTORTOOL</t>
  </si>
  <si>
    <t>ROTOR TOOL</t>
  </si>
  <si>
    <t>CTR Plastic Res Valves</t>
  </si>
  <si>
    <t>B70840</t>
  </si>
  <si>
    <t>100DVMB</t>
  </si>
  <si>
    <t>100DVMB - MALE X BARB</t>
  </si>
  <si>
    <t>B72231</t>
  </si>
  <si>
    <t>100DV</t>
  </si>
  <si>
    <t>100DV NPT</t>
  </si>
  <si>
    <t>B72311</t>
  </si>
  <si>
    <t>100DVSS</t>
  </si>
  <si>
    <t>100DV-SS</t>
  </si>
  <si>
    <t>B72500</t>
  </si>
  <si>
    <t>100DVA</t>
  </si>
  <si>
    <t>100DV ANGLE NPT</t>
  </si>
  <si>
    <t>H00000</t>
  </si>
  <si>
    <t>100HVNPT</t>
  </si>
  <si>
    <t>100-HV-NPT</t>
  </si>
  <si>
    <t>H02000</t>
  </si>
  <si>
    <t>100HVSS</t>
  </si>
  <si>
    <t>100-HV-SS</t>
  </si>
  <si>
    <t>H03000</t>
  </si>
  <si>
    <t>100HVMB</t>
  </si>
  <si>
    <t>100-HV-MB</t>
  </si>
  <si>
    <t>CTR Rotary Nozzles</t>
  </si>
  <si>
    <t>A84659A</t>
  </si>
  <si>
    <t>R-VAN14</t>
  </si>
  <si>
    <t>ADJ ROTARY NOZZLE 8 TO 14 FT</t>
  </si>
  <si>
    <t>A84660</t>
  </si>
  <si>
    <t>R-VAN18</t>
  </si>
  <si>
    <t>ADJ ROTARY NOZZLE 13 TO 18 FT</t>
  </si>
  <si>
    <t>A84661</t>
  </si>
  <si>
    <t>R-VAN24</t>
  </si>
  <si>
    <t>ADJ ROTARY NOZZLE 17 TO 24FT</t>
  </si>
  <si>
    <t>A84664</t>
  </si>
  <si>
    <t>R-VAN14-360</t>
  </si>
  <si>
    <t>360 DEG ROTARY NOZ 8 TO 14FT</t>
  </si>
  <si>
    <t>A84665</t>
  </si>
  <si>
    <t>R-VAN18-360</t>
  </si>
  <si>
    <t>360 DEG ROTARY NOZ 13 TO 18FT</t>
  </si>
  <si>
    <t>A84666</t>
  </si>
  <si>
    <t>R-VAN24-360</t>
  </si>
  <si>
    <t xml:space="preserve">360 DEG ROTARY NOZ 17 TO 24FT </t>
  </si>
  <si>
    <t>A84667</t>
  </si>
  <si>
    <t>R-VAN-LCS</t>
  </si>
  <si>
    <t>LEFT CORNER STRIP ROTARY NOZ</t>
  </si>
  <si>
    <t>A84668</t>
  </si>
  <si>
    <t>R-VAN-RCS</t>
  </si>
  <si>
    <t>RIGHT CORNER STRIP ROTARY NOZ</t>
  </si>
  <si>
    <t>A84669</t>
  </si>
  <si>
    <t>R-VAN-SST</t>
  </si>
  <si>
    <t>SIDE STRIP ROTARY NOZ</t>
  </si>
  <si>
    <t>CTR Rotors</t>
  </si>
  <si>
    <t>Y45000</t>
  </si>
  <si>
    <t>5004+PC</t>
  </si>
  <si>
    <t>4", PLUS, PART CIRCLE</t>
  </si>
  <si>
    <t>Y45010</t>
  </si>
  <si>
    <t>5004+FC</t>
  </si>
  <si>
    <t>4", PLUS, FULL CIRCLE</t>
  </si>
  <si>
    <t>Y4510020</t>
  </si>
  <si>
    <t>5004+PC20</t>
  </si>
  <si>
    <t>4", PLUS, PART CIRCLE, 2.0 NOZ</t>
  </si>
  <si>
    <t>Y4510030</t>
  </si>
  <si>
    <t>5004+PC30</t>
  </si>
  <si>
    <t>4", PLUS, PART CIRCLE, 3.0 NOZ</t>
  </si>
  <si>
    <t>Y54007</t>
  </si>
  <si>
    <t>5004PC</t>
  </si>
  <si>
    <t>4", PART CIRCLE</t>
  </si>
  <si>
    <t>Y54017</t>
  </si>
  <si>
    <t>5004FC</t>
  </si>
  <si>
    <t>4", FULL CIRCLE</t>
  </si>
  <si>
    <t>Y5410720</t>
  </si>
  <si>
    <t>5004PC20</t>
  </si>
  <si>
    <t>4", PART CIRCLE, 2.0 NOZ</t>
  </si>
  <si>
    <t>Y5410725</t>
  </si>
  <si>
    <t>5004PC25</t>
  </si>
  <si>
    <t>4", PART CIRCLE, 2.5 NOZ</t>
  </si>
  <si>
    <t>Y5410730</t>
  </si>
  <si>
    <t>5004PC30</t>
  </si>
  <si>
    <t>4", PART CIRCLE, 3.0 NOZ</t>
  </si>
  <si>
    <t>CTR Spray Bodies</t>
  </si>
  <si>
    <t>P40000</t>
  </si>
  <si>
    <t>US400</t>
  </si>
  <si>
    <t>US400 4" UNISPRAY (BODY ONLY)</t>
  </si>
  <si>
    <t>LND Watering Devices</t>
  </si>
  <si>
    <t>LND Blank Tubing</t>
  </si>
  <si>
    <t>X33010</t>
  </si>
  <si>
    <t>XQ100</t>
  </si>
  <si>
    <t>XQ 1/4" BLANK 100' COIL</t>
  </si>
  <si>
    <t>X33100</t>
  </si>
  <si>
    <t>XQ1000</t>
  </si>
  <si>
    <t>XQ 1/4" BLANK 1000' COIL</t>
  </si>
  <si>
    <t>X33101</t>
  </si>
  <si>
    <t>XQ1000B</t>
  </si>
  <si>
    <t>XQ 1/4" BLANK 1000' COIL W\ BU</t>
  </si>
  <si>
    <t>X35400</t>
  </si>
  <si>
    <t>XBS100</t>
  </si>
  <si>
    <t>XERI BLACK STRIPE 100' COIL</t>
  </si>
  <si>
    <t>X35405</t>
  </si>
  <si>
    <t>XBS500</t>
  </si>
  <si>
    <t>XERI BLACK STRIPE 500' COIL</t>
  </si>
  <si>
    <t>X35412</t>
  </si>
  <si>
    <t>XBS500P</t>
  </si>
  <si>
    <t>XERI BLACK STRIPE 500' PURPLE</t>
  </si>
  <si>
    <t>X35415MX</t>
  </si>
  <si>
    <t>XBS500Y</t>
  </si>
  <si>
    <t>XERI BLACK STRIPE 500' YELLOW</t>
  </si>
  <si>
    <t>X35445MX</t>
  </si>
  <si>
    <t>XBS500B</t>
  </si>
  <si>
    <t>XBs 050 BBK PE TUBING 500</t>
  </si>
  <si>
    <t>X35455MX</t>
  </si>
  <si>
    <t>XBS500R</t>
  </si>
  <si>
    <t>RED BLACK STRIPE 500' TUBING</t>
  </si>
  <si>
    <t>X35475MX</t>
  </si>
  <si>
    <t>XBS940G500</t>
  </si>
  <si>
    <t>XBS940 3/4" Green Stripe 500'</t>
  </si>
  <si>
    <t>X35477MX</t>
  </si>
  <si>
    <t>XBS940P500</t>
  </si>
  <si>
    <t>XBS940 3/4" Purple Stripe 500'</t>
  </si>
  <si>
    <t>X35492</t>
  </si>
  <si>
    <t>DBL100</t>
  </si>
  <si>
    <t>BLANK DRIP TUBING BLACK 100M</t>
  </si>
  <si>
    <t>X35700MX</t>
  </si>
  <si>
    <t>XBS700G500</t>
  </si>
  <si>
    <t>XBS700 1/2" Green Stripe 500'</t>
  </si>
  <si>
    <t>X35720MX</t>
  </si>
  <si>
    <t>XBS700B500</t>
  </si>
  <si>
    <t>XBS 700 (.600X.700) BLACK 500</t>
  </si>
  <si>
    <t>X35721MX</t>
  </si>
  <si>
    <t>XBS700B100</t>
  </si>
  <si>
    <t>XBS700 1/2 BLACK STRIPE100</t>
  </si>
  <si>
    <t>LND Dripline</t>
  </si>
  <si>
    <t>X45702</t>
  </si>
  <si>
    <t>XFPS500</t>
  </si>
  <si>
    <t>XF BLANK QUADPURSTRP 500</t>
  </si>
  <si>
    <t>X46100</t>
  </si>
  <si>
    <t>XQF7512100</t>
  </si>
  <si>
    <t>XQF 075 DRIPL HDR 12IN 100FT</t>
  </si>
  <si>
    <t>X46110</t>
  </si>
  <si>
    <t>XQF7518100</t>
  </si>
  <si>
    <t>XQF 075 DRIPL HDR 18IN 100FT</t>
  </si>
  <si>
    <t>X46200</t>
  </si>
  <si>
    <t>XQF1012100</t>
  </si>
  <si>
    <t>XQF 10 DRIPL HDR 12IN 100FT</t>
  </si>
  <si>
    <t>X46205</t>
  </si>
  <si>
    <t>XQF101210P</t>
  </si>
  <si>
    <t>XQF10 DRIPL HDR 12IN100FT PRPL</t>
  </si>
  <si>
    <t>X46210</t>
  </si>
  <si>
    <t>XQF1018100</t>
  </si>
  <si>
    <t>XQF 10 DRIPL HDR 18IN 100FT</t>
  </si>
  <si>
    <t>X46215</t>
  </si>
  <si>
    <t>XQF101810P</t>
  </si>
  <si>
    <t>XQF10 DRIPL HDR 18IN100FT PRPL</t>
  </si>
  <si>
    <t>X49402MX</t>
  </si>
  <si>
    <t>XFSCV2333100</t>
  </si>
  <si>
    <t>XFS-CV 2,3 L/H 33CM 100M</t>
  </si>
  <si>
    <t>LND Emission Devices</t>
  </si>
  <si>
    <t>X56000</t>
  </si>
  <si>
    <t>PFR12</t>
  </si>
  <si>
    <t>PFR-12 POLYFLEX RISER</t>
  </si>
  <si>
    <t>X60000</t>
  </si>
  <si>
    <t>XBD80</t>
  </si>
  <si>
    <t>XBD-80 XERI-BIRD/PLUGGED</t>
  </si>
  <si>
    <t>X68547</t>
  </si>
  <si>
    <t>XBCV10PCBULK</t>
  </si>
  <si>
    <t>1.0 GPH XERI- BUG W/ CV, BLACK</t>
  </si>
  <si>
    <t>X68557</t>
  </si>
  <si>
    <t>XBCV20PCBULK</t>
  </si>
  <si>
    <t>2.0 GPH XERI- BUG W/ CV, RED,</t>
  </si>
  <si>
    <t>X68710</t>
  </si>
  <si>
    <t>XB10MAXPAK</t>
  </si>
  <si>
    <t>XB10 GPH EMITTER MAX PAK</t>
  </si>
  <si>
    <t>X68720</t>
  </si>
  <si>
    <t>XB20MAXPAK</t>
  </si>
  <si>
    <t>XB20 GPH EMITTER MAX PAK</t>
  </si>
  <si>
    <t>LND Fittings</t>
  </si>
  <si>
    <t>X36277</t>
  </si>
  <si>
    <t>XFDFA075</t>
  </si>
  <si>
    <t>BARB FEMALE ADPTR 17MM X 3/4"</t>
  </si>
  <si>
    <t>X36278</t>
  </si>
  <si>
    <t>XFDCROSS</t>
  </si>
  <si>
    <t>BARB CROSS 17 X 17 X 17 X 17MM</t>
  </si>
  <si>
    <t>X36279</t>
  </si>
  <si>
    <t>XFDTFA075</t>
  </si>
  <si>
    <t>TEE FML ADPTR 17 X 3/4 X 17MM</t>
  </si>
  <si>
    <t>X36371</t>
  </si>
  <si>
    <t>XFFFA050</t>
  </si>
  <si>
    <t>17MMBARBX1/2 FEMELBOW ADAPTER</t>
  </si>
  <si>
    <t>X36373</t>
  </si>
  <si>
    <t>XFFTEE</t>
  </si>
  <si>
    <t>17MM BARB X BARB X BARB TEE</t>
  </si>
  <si>
    <t>X36377</t>
  </si>
  <si>
    <t>XFFTFA050</t>
  </si>
  <si>
    <t>17MM BARB X 1/2 FEMTEE ADAPTER</t>
  </si>
  <si>
    <t>X42011</t>
  </si>
  <si>
    <t>XBF2EL</t>
  </si>
  <si>
    <t>XBF-2 EL, XERI BARB 1/4" ELL</t>
  </si>
  <si>
    <t>X42030</t>
  </si>
  <si>
    <t>SPB025</t>
  </si>
  <si>
    <t>SPB-025 SELF PIERCING BARB</t>
  </si>
  <si>
    <t>X43001</t>
  </si>
  <si>
    <t>MDCFEL</t>
  </si>
  <si>
    <t>MULTI DIAMETER COMP FIT ELBOW</t>
  </si>
  <si>
    <t>X43002</t>
  </si>
  <si>
    <t>MDCFTEE</t>
  </si>
  <si>
    <t>MULTI DIAMETER COMP FIT TEE</t>
  </si>
  <si>
    <t>X43003</t>
  </si>
  <si>
    <t>MDCF50MPT</t>
  </si>
  <si>
    <t>MULTI DIA COMP 050 MPT ADAPTER</t>
  </si>
  <si>
    <t>X43005</t>
  </si>
  <si>
    <t>MDCF50FPT</t>
  </si>
  <si>
    <t>MULTI DIA COMP 050 FPT ADAPTER</t>
  </si>
  <si>
    <t>X43006</t>
  </si>
  <si>
    <t>MDCF75FPT</t>
  </si>
  <si>
    <t>MULTI DIA COMP 075 FPT ADAPTER</t>
  </si>
  <si>
    <t>X43007</t>
  </si>
  <si>
    <t>MDCF75FHT</t>
  </si>
  <si>
    <t>MULTI DIA COMP 075 FHT ADAPTER</t>
  </si>
  <si>
    <t>A22441</t>
  </si>
  <si>
    <t>RWSGRATEP</t>
  </si>
  <si>
    <t>RWS PURPLE GATE</t>
  </si>
  <si>
    <t>Landscape Drip</t>
  </si>
  <si>
    <t>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</si>
</sst>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.0000_);_(&quot;$&quot;* \(#,##0.0000\);_(&quot;$&quot;* &quot;-&quot;??_);_(@_)"/>
  </numFmts>
  <fonts count="22">
    <font>
      <sz val="10"/>
      <name val="Arial"/>
      <family val="2"/>
    </font>
    <font>
      <sz val="10"/>
      <name val="Arial"/>
      <family val="2"/>
    </font>
    <font>
      <b/>
      <sz val="12"/>
      <name val="Arial Unicode MS"/>
      <family val="2"/>
    </font>
    <font>
      <sz val="10"/>
      <name val="Arial Unicode MS"/>
      <family val="2"/>
    </font>
    <font>
      <b/>
      <sz val="10"/>
      <color indexed="9"/>
      <name val="Arial Unicode MS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0" applyNumberFormat="0" applyBorder="0" applyAlignment="0" applyProtection="0"/>
    <xf numFmtId="0" fontId="8" fillId="29" borderId="2" applyNumberFormat="0" applyAlignment="0" applyProtection="0"/>
    <xf numFmtId="0" fontId="9" fillId="30" borderId="3" applyNumberFormat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32" borderId="2" applyNumberFormat="0" applyAlignment="0" applyProtection="0"/>
    <xf numFmtId="0" fontId="16" fillId="0" borderId="7" applyNumberFormat="0" applyFill="0" applyAlignment="0" applyProtection="0"/>
    <xf numFmtId="0" fontId="17" fillId="33" borderId="0" applyNumberFormat="0" applyBorder="0" applyAlignment="0" applyProtection="0"/>
    <xf numFmtId="0" fontId="1" fillId="0" borderId="0"/>
    <xf numFmtId="0" fontId="5" fillId="0" borderId="0"/>
    <xf numFmtId="0" fontId="3" fillId="0" borderId="0"/>
    <xf numFmtId="0" fontId="3" fillId="0" borderId="0"/>
    <xf numFmtId="0" fontId="5" fillId="34" borderId="8" applyNumberFormat="0" applyFont="0" applyAlignment="0" applyProtection="0"/>
    <xf numFmtId="0" fontId="18" fillId="29" borderId="9" applyNumberForma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35" borderId="0" xfId="0" applyFill="1"/>
    <xf numFmtId="0" fontId="3" fillId="35" borderId="0" xfId="0" applyFont="1" applyFill="1" applyAlignment="1">
      <alignment horizontal="center"/>
    </xf>
    <xf numFmtId="0" fontId="4" fillId="3" borderId="1" xfId="45" applyFont="1" applyFill="1" applyBorder="1" applyAlignment="1" applyProtection="1">
      <alignment horizontal="center" vertical="center" wrapText="1"/>
      <protection locked="0"/>
    </xf>
    <xf numFmtId="0" fontId="4" fillId="3" borderId="1" xfId="45" applyFont="1" applyFill="1" applyBorder="1" applyAlignment="1" applyProtection="1">
      <alignment horizontal="left" vertical="center" wrapText="1"/>
      <protection locked="0"/>
    </xf>
    <xf numFmtId="164" fontId="4" fillId="3" borderId="1" xfId="45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48" applyNumberFormat="1" applyFont="1" applyFill="1" applyBorder="1"/>
    <xf numFmtId="165" fontId="0" fillId="0" borderId="1" xfId="29" applyNumberFormat="1" applyFont="1" applyFill="1" applyBorder="1"/>
    <xf numFmtId="0" fontId="0" fillId="0" borderId="1" xfId="0" applyBorder="1"/>
    <xf numFmtId="165" fontId="1" fillId="0" borderId="1" xfId="29" applyNumberFormat="1" applyFont="1" applyFill="1" applyBorder="1"/>
    <xf numFmtId="10" fontId="1" fillId="0" borderId="1" xfId="48" applyNumberFormat="1" applyFont="1" applyFill="1" applyBorder="1"/>
    <xf numFmtId="0" fontId="0" fillId="0" borderId="1" xfId="0" applyBorder="1" applyAlignment="1">
      <alignment horizontal="left"/>
    </xf>
  </cellXfs>
  <cellStyles count="5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D2A5A92-170C-49EC-9616-9075A815E951}"/>
    <cellStyle name="Currency" xfId="29" builtinId="4"/>
    <cellStyle name="Currency 2" xfId="30" xr:uid="{742290EC-0AE6-4CC6-AE96-B218B848436E}"/>
    <cellStyle name="Currency 3" xfId="31" xr:uid="{B93DFAC1-B675-4A47-ACDC-BBB7E394D7C0}"/>
    <cellStyle name="Currency 4" xfId="32" xr:uid="{0D23BC88-EE45-4669-B54F-4F703D4AAD98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 2" xfId="42" xr:uid="{80B8F6B6-6703-423E-98B0-29F519466590}"/>
    <cellStyle name="Normal 2 2" xfId="43" xr:uid="{A2E7E60C-D3E2-46D9-B927-8280AAEBBA4B}"/>
    <cellStyle name="Normal 3" xfId="44" xr:uid="{83CBF43B-C2AD-41AC-A523-40621CDC7C17}"/>
    <cellStyle name="Normal_Sheet1" xfId="45" xr:uid="{76D32703-2872-456F-A3C7-A1C0E97F588F}"/>
    <cellStyle name="Note 2" xfId="46" xr:uid="{9DAAA6E6-23B3-423F-B2DC-B75D00D6713A}"/>
    <cellStyle name="Output" xfId="47" builtinId="21" customBuiltin="1"/>
    <cellStyle name="Percent" xfId="48" builtinId="5"/>
    <cellStyle name="Percent 2" xfId="49" xr:uid="{F0CFC8F1-9224-49E2-BC13-08830034BD78}"/>
    <cellStyle name="Percent 3" xfId="50" xr:uid="{7306B434-5E16-4935-A046-FF77223ED5D5}"/>
    <cellStyle name="Title" xfId="51" builtinId="15" customBuiltin="1"/>
    <cellStyle name="Total" xfId="52" builtinId="25" customBuiltin="1"/>
    <cellStyle name="Warning Text" xfId="5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4A3A7-91AE-486B-A7E3-E7A0C009ADBC}">
  <sheetPr>
    <pageSetUpPr fitToPage="1"/>
  </sheetPr>
  <dimension ref="A1:H140"/>
  <sheetViews>
    <sheetView tabSelected="1" showWhiteSpace="0" zoomScaleNormal="100" workbookViewId="0">
      <pane ySplit="4" topLeftCell="A5" activePane="bottomLeft" state="frozen"/>
      <selection pane="bottomLeft" activeCell="C144" sqref="C144"/>
    </sheetView>
  </sheetViews>
  <sheetFormatPr defaultColWidth="9.1796875" defaultRowHeight="12.5"/>
  <cols>
    <col min="1" max="1" width="16.54296875" customWidth="1"/>
    <col min="2" max="2" width="25" bestFit="1" customWidth="1"/>
    <col min="3" max="3" width="14.81640625" bestFit="1" customWidth="1"/>
    <col min="4" max="4" width="19.453125" bestFit="1" customWidth="1"/>
    <col min="5" max="5" width="35.1796875" customWidth="1"/>
    <col min="6" max="7" width="14.453125" customWidth="1"/>
    <col min="8" max="8" width="12.7265625" customWidth="1"/>
    <col min="9" max="16384" width="9.1796875" style="3"/>
  </cols>
  <sheetData>
    <row r="1" spans="1:8" ht="15.5">
      <c r="A1" s="1" t="s">
        <v>136</v>
      </c>
      <c r="B1" s="2"/>
      <c r="C1" s="2"/>
      <c r="D1" s="2"/>
      <c r="E1" s="2"/>
      <c r="F1" s="2"/>
      <c r="G1" s="2"/>
      <c r="H1" s="2"/>
    </row>
    <row r="2" spans="1:8" ht="15.5">
      <c r="A2" s="1" t="s">
        <v>137</v>
      </c>
      <c r="B2" s="2"/>
      <c r="C2" s="2"/>
      <c r="D2" s="2"/>
      <c r="E2" s="2"/>
      <c r="F2" s="2"/>
      <c r="G2" s="2"/>
      <c r="H2" s="2"/>
    </row>
    <row r="3" spans="1:8" ht="8.25" customHeight="1">
      <c r="A3" s="2"/>
      <c r="B3" s="2"/>
      <c r="C3" s="2"/>
      <c r="D3" s="2"/>
      <c r="E3" s="2"/>
      <c r="F3" s="2"/>
      <c r="G3" s="2"/>
      <c r="H3" s="2"/>
    </row>
    <row r="4" spans="1:8" s="4" customFormat="1" ht="36" customHeight="1">
      <c r="A4" s="5" t="s">
        <v>0</v>
      </c>
      <c r="B4" s="5" t="s">
        <v>1</v>
      </c>
      <c r="C4" s="6" t="s">
        <v>2</v>
      </c>
      <c r="D4" s="5" t="s">
        <v>3</v>
      </c>
      <c r="E4" s="5" t="s">
        <v>4</v>
      </c>
      <c r="F4" s="5" t="s">
        <v>138</v>
      </c>
      <c r="G4" s="5" t="s">
        <v>139</v>
      </c>
      <c r="H4" s="7" t="s">
        <v>5</v>
      </c>
    </row>
    <row r="5" spans="1:8">
      <c r="A5" s="10" t="s">
        <v>6</v>
      </c>
      <c r="B5" s="10" t="s">
        <v>7</v>
      </c>
      <c r="C5" s="10" t="s">
        <v>30</v>
      </c>
      <c r="D5" s="10" t="s">
        <v>31</v>
      </c>
      <c r="E5" s="10" t="s">
        <v>32</v>
      </c>
      <c r="F5" s="9">
        <v>16127.37</v>
      </c>
      <c r="G5" s="9">
        <v>16611.189999999999</v>
      </c>
      <c r="H5" s="8">
        <f t="shared" ref="H5:H36" si="0">(G5-F5)/F5</f>
        <v>2.999993179297045E-2</v>
      </c>
    </row>
    <row r="6" spans="1:8">
      <c r="A6" s="10" t="s">
        <v>6</v>
      </c>
      <c r="B6" s="10" t="s">
        <v>7</v>
      </c>
      <c r="C6" s="10" t="s">
        <v>45</v>
      </c>
      <c r="D6" s="10" t="s">
        <v>46</v>
      </c>
      <c r="E6" s="10" t="s">
        <v>47</v>
      </c>
      <c r="F6" s="9">
        <v>71.284999999999997</v>
      </c>
      <c r="G6" s="9">
        <v>73.42</v>
      </c>
      <c r="H6" s="8">
        <f t="shared" si="0"/>
        <v>2.9950199901802695E-2</v>
      </c>
    </row>
    <row r="7" spans="1:8">
      <c r="A7" s="10" t="s">
        <v>6</v>
      </c>
      <c r="B7" s="10" t="s">
        <v>7</v>
      </c>
      <c r="C7" s="10" t="s">
        <v>36</v>
      </c>
      <c r="D7" s="10" t="s">
        <v>37</v>
      </c>
      <c r="E7" s="10" t="s">
        <v>38</v>
      </c>
      <c r="F7" s="9">
        <v>1086.8498</v>
      </c>
      <c r="G7" s="9">
        <v>1119.46</v>
      </c>
      <c r="H7" s="8">
        <f t="shared" si="0"/>
        <v>3.0004329945131403E-2</v>
      </c>
    </row>
    <row r="8" spans="1:8">
      <c r="A8" s="10" t="s">
        <v>6</v>
      </c>
      <c r="B8" s="10" t="s">
        <v>7</v>
      </c>
      <c r="C8" s="10" t="s">
        <v>39</v>
      </c>
      <c r="D8" s="10" t="s">
        <v>40</v>
      </c>
      <c r="E8" s="10" t="s">
        <v>41</v>
      </c>
      <c r="F8" s="11">
        <v>1040.1038000000001</v>
      </c>
      <c r="G8" s="11">
        <v>1071.31</v>
      </c>
      <c r="H8" s="8">
        <f t="shared" si="0"/>
        <v>3.0002967011561587E-2</v>
      </c>
    </row>
    <row r="9" spans="1:8">
      <c r="A9" s="10" t="s">
        <v>6</v>
      </c>
      <c r="B9" s="10" t="s">
        <v>7</v>
      </c>
      <c r="C9" s="10" t="s">
        <v>48</v>
      </c>
      <c r="D9" s="10" t="s">
        <v>49</v>
      </c>
      <c r="E9" s="10" t="s">
        <v>50</v>
      </c>
      <c r="F9" s="9">
        <v>1332.261</v>
      </c>
      <c r="G9" s="9">
        <v>1372.23</v>
      </c>
      <c r="H9" s="8">
        <f t="shared" si="0"/>
        <v>3.0000878206297453E-2</v>
      </c>
    </row>
    <row r="10" spans="1:8">
      <c r="A10" s="10" t="s">
        <v>6</v>
      </c>
      <c r="B10" s="10" t="s">
        <v>7</v>
      </c>
      <c r="C10" s="10" t="s">
        <v>51</v>
      </c>
      <c r="D10" s="10" t="s">
        <v>52</v>
      </c>
      <c r="E10" s="10" t="s">
        <v>53</v>
      </c>
      <c r="F10" s="9">
        <v>1636.11</v>
      </c>
      <c r="G10" s="9">
        <v>1685.19</v>
      </c>
      <c r="H10" s="8">
        <f t="shared" si="0"/>
        <v>2.9997983020701637E-2</v>
      </c>
    </row>
    <row r="11" spans="1:8">
      <c r="A11" s="10" t="s">
        <v>6</v>
      </c>
      <c r="B11" s="10" t="s">
        <v>7</v>
      </c>
      <c r="C11" s="10" t="s">
        <v>66</v>
      </c>
      <c r="D11" s="10" t="s">
        <v>67</v>
      </c>
      <c r="E11" s="10" t="s">
        <v>68</v>
      </c>
      <c r="F11" s="9">
        <v>1212.75</v>
      </c>
      <c r="G11" s="9">
        <v>1249.1300000000001</v>
      </c>
      <c r="H11" s="8">
        <f t="shared" si="0"/>
        <v>2.9997938569367232E-2</v>
      </c>
    </row>
    <row r="12" spans="1:8">
      <c r="A12" s="10" t="s">
        <v>6</v>
      </c>
      <c r="B12" s="10" t="s">
        <v>7</v>
      </c>
      <c r="C12" s="10" t="s">
        <v>69</v>
      </c>
      <c r="D12" s="10" t="s">
        <v>70</v>
      </c>
      <c r="E12" s="10" t="s">
        <v>71</v>
      </c>
      <c r="F12" s="11">
        <v>799.31</v>
      </c>
      <c r="G12" s="11">
        <v>823.29</v>
      </c>
      <c r="H12" s="8">
        <f t="shared" si="0"/>
        <v>3.0000875755339006E-2</v>
      </c>
    </row>
    <row r="13" spans="1:8">
      <c r="A13" s="10" t="s">
        <v>6</v>
      </c>
      <c r="B13" s="10" t="s">
        <v>7</v>
      </c>
      <c r="C13" s="10" t="s">
        <v>54</v>
      </c>
      <c r="D13" s="10" t="s">
        <v>55</v>
      </c>
      <c r="E13" s="10" t="s">
        <v>56</v>
      </c>
      <c r="F13" s="9">
        <v>6661.3050000000003</v>
      </c>
      <c r="G13" s="9">
        <v>6861.14</v>
      </c>
      <c r="H13" s="8">
        <f t="shared" si="0"/>
        <v>2.9999376998951412E-2</v>
      </c>
    </row>
    <row r="14" spans="1:8">
      <c r="A14" s="10" t="s">
        <v>6</v>
      </c>
      <c r="B14" s="10" t="s">
        <v>7</v>
      </c>
      <c r="C14" s="10" t="s">
        <v>33</v>
      </c>
      <c r="D14" s="10" t="s">
        <v>34</v>
      </c>
      <c r="E14" s="10" t="s">
        <v>35</v>
      </c>
      <c r="F14" s="11">
        <v>16127.37</v>
      </c>
      <c r="G14" s="11">
        <v>16611.189999999999</v>
      </c>
      <c r="H14" s="8">
        <f t="shared" si="0"/>
        <v>2.999993179297045E-2</v>
      </c>
    </row>
    <row r="15" spans="1:8">
      <c r="A15" s="10" t="s">
        <v>6</v>
      </c>
      <c r="B15" s="10" t="s">
        <v>7</v>
      </c>
      <c r="C15" s="10" t="s">
        <v>21</v>
      </c>
      <c r="D15" s="10" t="s">
        <v>22</v>
      </c>
      <c r="E15" s="10" t="s">
        <v>23</v>
      </c>
      <c r="F15" s="9">
        <v>11628.0728</v>
      </c>
      <c r="G15" s="9">
        <v>11976.91</v>
      </c>
      <c r="H15" s="8">
        <f t="shared" si="0"/>
        <v>2.9999571382112428E-2</v>
      </c>
    </row>
    <row r="16" spans="1:8">
      <c r="A16" s="10" t="s">
        <v>6</v>
      </c>
      <c r="B16" s="10" t="s">
        <v>7</v>
      </c>
      <c r="C16" s="10" t="s">
        <v>27</v>
      </c>
      <c r="D16" s="10" t="s">
        <v>28</v>
      </c>
      <c r="E16" s="10" t="s">
        <v>29</v>
      </c>
      <c r="F16" s="9">
        <v>16664.949000000001</v>
      </c>
      <c r="G16" s="9">
        <v>17164.900000000001</v>
      </c>
      <c r="H16" s="8">
        <f t="shared" si="0"/>
        <v>3.0000151815646175E-2</v>
      </c>
    </row>
    <row r="17" spans="1:8">
      <c r="A17" s="10" t="s">
        <v>6</v>
      </c>
      <c r="B17" s="10" t="s">
        <v>7</v>
      </c>
      <c r="C17" s="10" t="s">
        <v>12</v>
      </c>
      <c r="D17" s="10" t="s">
        <v>13</v>
      </c>
      <c r="E17" s="10" t="s">
        <v>14</v>
      </c>
      <c r="F17" s="9">
        <v>39217.805800000002</v>
      </c>
      <c r="G17" s="9">
        <v>40394.339999999997</v>
      </c>
      <c r="H17" s="8">
        <f t="shared" si="0"/>
        <v>3.000000066296403E-2</v>
      </c>
    </row>
    <row r="18" spans="1:8">
      <c r="A18" s="10" t="s">
        <v>6</v>
      </c>
      <c r="B18" s="10" t="s">
        <v>7</v>
      </c>
      <c r="C18" s="10" t="s">
        <v>15</v>
      </c>
      <c r="D18" s="10" t="s">
        <v>16</v>
      </c>
      <c r="E18" s="10" t="s">
        <v>17</v>
      </c>
      <c r="F18" s="9">
        <v>1402.38</v>
      </c>
      <c r="G18" s="9">
        <v>1444.45</v>
      </c>
      <c r="H18" s="8">
        <f t="shared" si="0"/>
        <v>2.9999001697114856E-2</v>
      </c>
    </row>
    <row r="19" spans="1:8">
      <c r="A19" s="10" t="s">
        <v>6</v>
      </c>
      <c r="B19" s="10" t="s">
        <v>7</v>
      </c>
      <c r="C19" s="10" t="s">
        <v>57</v>
      </c>
      <c r="D19" s="10" t="s">
        <v>58</v>
      </c>
      <c r="E19" s="10" t="s">
        <v>59</v>
      </c>
      <c r="F19" s="9">
        <v>993.3578</v>
      </c>
      <c r="G19" s="9">
        <v>1023.16</v>
      </c>
      <c r="H19" s="8">
        <f t="shared" si="0"/>
        <v>3.0001475802575839E-2</v>
      </c>
    </row>
    <row r="20" spans="1:8">
      <c r="A20" s="10" t="s">
        <v>6</v>
      </c>
      <c r="B20" s="10" t="s">
        <v>7</v>
      </c>
      <c r="C20" s="10" t="s">
        <v>60</v>
      </c>
      <c r="D20" s="10" t="s">
        <v>61</v>
      </c>
      <c r="E20" s="10" t="s">
        <v>62</v>
      </c>
      <c r="F20" s="9">
        <v>2804.76</v>
      </c>
      <c r="G20" s="9">
        <v>2888.9</v>
      </c>
      <c r="H20" s="8">
        <f t="shared" si="0"/>
        <v>2.9999001697114856E-2</v>
      </c>
    </row>
    <row r="21" spans="1:8">
      <c r="A21" s="10" t="s">
        <v>6</v>
      </c>
      <c r="B21" s="10" t="s">
        <v>7</v>
      </c>
      <c r="C21" s="10" t="s">
        <v>63</v>
      </c>
      <c r="D21" s="10" t="s">
        <v>64</v>
      </c>
      <c r="E21" s="10" t="s">
        <v>65</v>
      </c>
      <c r="F21" s="11">
        <v>3622.8150000000001</v>
      </c>
      <c r="G21" s="11">
        <v>3731.5</v>
      </c>
      <c r="H21" s="8">
        <f t="shared" si="0"/>
        <v>3.0000151815646105E-2</v>
      </c>
    </row>
    <row r="22" spans="1:8">
      <c r="A22" s="10" t="s">
        <v>6</v>
      </c>
      <c r="B22" s="10" t="s">
        <v>7</v>
      </c>
      <c r="C22" s="10" t="s">
        <v>42</v>
      </c>
      <c r="D22" s="10" t="s">
        <v>43</v>
      </c>
      <c r="E22" s="10" t="s">
        <v>44</v>
      </c>
      <c r="F22" s="9">
        <v>952.45240000000001</v>
      </c>
      <c r="G22" s="9">
        <v>981.03</v>
      </c>
      <c r="H22" s="8">
        <f t="shared" si="0"/>
        <v>3.0004229082734171E-2</v>
      </c>
    </row>
    <row r="23" spans="1:8">
      <c r="A23" s="10" t="s">
        <v>6</v>
      </c>
      <c r="B23" s="10" t="s">
        <v>7</v>
      </c>
      <c r="C23" s="10" t="s">
        <v>78</v>
      </c>
      <c r="D23" s="10" t="s">
        <v>79</v>
      </c>
      <c r="E23" s="10" t="s">
        <v>80</v>
      </c>
      <c r="F23" s="9">
        <v>2646</v>
      </c>
      <c r="G23" s="9">
        <v>2725.38</v>
      </c>
      <c r="H23" s="8">
        <f t="shared" si="0"/>
        <v>3.0000000000000041E-2</v>
      </c>
    </row>
    <row r="24" spans="1:8">
      <c r="A24" s="10" t="s">
        <v>6</v>
      </c>
      <c r="B24" s="10" t="s">
        <v>7</v>
      </c>
      <c r="C24" s="10" t="s">
        <v>72</v>
      </c>
      <c r="D24" s="10" t="s">
        <v>73</v>
      </c>
      <c r="E24" s="10" t="s">
        <v>74</v>
      </c>
      <c r="F24" s="9">
        <v>1339.54</v>
      </c>
      <c r="G24" s="9">
        <v>1379.73</v>
      </c>
      <c r="H24" s="8">
        <f t="shared" si="0"/>
        <v>3.0002836794720617E-2</v>
      </c>
    </row>
    <row r="25" spans="1:8">
      <c r="A25" s="10" t="s">
        <v>6</v>
      </c>
      <c r="B25" s="10" t="s">
        <v>7</v>
      </c>
      <c r="C25" s="10" t="s">
        <v>75</v>
      </c>
      <c r="D25" s="10" t="s">
        <v>76</v>
      </c>
      <c r="E25" s="10" t="s">
        <v>77</v>
      </c>
      <c r="F25" s="11">
        <v>1626.19</v>
      </c>
      <c r="G25" s="11">
        <v>1674.98</v>
      </c>
      <c r="H25" s="8">
        <f t="shared" si="0"/>
        <v>3.0002644217465339E-2</v>
      </c>
    </row>
    <row r="26" spans="1:8">
      <c r="A26" s="10" t="s">
        <v>6</v>
      </c>
      <c r="B26" s="10" t="s">
        <v>7</v>
      </c>
      <c r="C26" s="10" t="s">
        <v>18</v>
      </c>
      <c r="D26" s="10" t="s">
        <v>19</v>
      </c>
      <c r="E26" s="10" t="s">
        <v>20</v>
      </c>
      <c r="F26" s="9">
        <v>11628.0728</v>
      </c>
      <c r="G26" s="9">
        <v>11976.91</v>
      </c>
      <c r="H26" s="8">
        <f t="shared" si="0"/>
        <v>2.9999571382112428E-2</v>
      </c>
    </row>
    <row r="27" spans="1:8">
      <c r="A27" s="10" t="s">
        <v>6</v>
      </c>
      <c r="B27" s="10" t="s">
        <v>7</v>
      </c>
      <c r="C27" s="10" t="s">
        <v>24</v>
      </c>
      <c r="D27" s="10" t="s">
        <v>25</v>
      </c>
      <c r="E27" s="10" t="s">
        <v>26</v>
      </c>
      <c r="F27" s="9">
        <v>11628.0728</v>
      </c>
      <c r="G27" s="9">
        <v>11976.91</v>
      </c>
      <c r="H27" s="8">
        <f t="shared" si="0"/>
        <v>2.9999571382112428E-2</v>
      </c>
    </row>
    <row r="28" spans="1:8">
      <c r="A28" s="10" t="s">
        <v>6</v>
      </c>
      <c r="B28" s="10" t="s">
        <v>8</v>
      </c>
      <c r="C28" s="10" t="s">
        <v>93</v>
      </c>
      <c r="D28" s="10" t="s">
        <v>94</v>
      </c>
      <c r="E28" s="10" t="s">
        <v>95</v>
      </c>
      <c r="F28" s="9">
        <v>2358.2800000000002</v>
      </c>
      <c r="G28" s="9">
        <v>2429.0300000000002</v>
      </c>
      <c r="H28" s="8">
        <f t="shared" si="0"/>
        <v>3.0000678460572958E-2</v>
      </c>
    </row>
    <row r="29" spans="1:8">
      <c r="A29" s="10" t="s">
        <v>6</v>
      </c>
      <c r="B29" s="10" t="s">
        <v>8</v>
      </c>
      <c r="C29" s="10" t="s">
        <v>96</v>
      </c>
      <c r="D29" s="10" t="s">
        <v>97</v>
      </c>
      <c r="E29" s="10" t="s">
        <v>98</v>
      </c>
      <c r="F29" s="9">
        <v>630.55999999999995</v>
      </c>
      <c r="G29" s="9">
        <v>649.48</v>
      </c>
      <c r="H29" s="8">
        <f t="shared" si="0"/>
        <v>3.0005074854098063E-2</v>
      </c>
    </row>
    <row r="30" spans="1:8">
      <c r="A30" s="10" t="s">
        <v>6</v>
      </c>
      <c r="B30" s="10" t="s">
        <v>8</v>
      </c>
      <c r="C30" s="10" t="s">
        <v>117</v>
      </c>
      <c r="D30" s="10" t="s">
        <v>118</v>
      </c>
      <c r="E30" s="10" t="s">
        <v>119</v>
      </c>
      <c r="F30" s="9">
        <v>296.36</v>
      </c>
      <c r="G30" s="9">
        <v>305.25</v>
      </c>
      <c r="H30" s="8">
        <f t="shared" si="0"/>
        <v>2.9997300580375173E-2</v>
      </c>
    </row>
    <row r="31" spans="1:8">
      <c r="A31" s="10" t="s">
        <v>6</v>
      </c>
      <c r="B31" s="10" t="s">
        <v>8</v>
      </c>
      <c r="C31" s="10" t="s">
        <v>102</v>
      </c>
      <c r="D31" s="10" t="s">
        <v>103</v>
      </c>
      <c r="E31" s="10" t="s">
        <v>104</v>
      </c>
      <c r="F31" s="9">
        <v>409.86</v>
      </c>
      <c r="G31" s="9">
        <v>422.16</v>
      </c>
      <c r="H31" s="8">
        <f t="shared" si="0"/>
        <v>3.0010247401551775E-2</v>
      </c>
    </row>
    <row r="32" spans="1:8">
      <c r="A32" s="10" t="s">
        <v>6</v>
      </c>
      <c r="B32" s="10" t="s">
        <v>8</v>
      </c>
      <c r="C32" s="10" t="s">
        <v>105</v>
      </c>
      <c r="D32" s="10" t="s">
        <v>106</v>
      </c>
      <c r="E32" s="10" t="s">
        <v>107</v>
      </c>
      <c r="F32" s="9">
        <v>599.03</v>
      </c>
      <c r="G32" s="9">
        <v>617</v>
      </c>
      <c r="H32" s="8">
        <f t="shared" si="0"/>
        <v>2.9998497571073281E-2</v>
      </c>
    </row>
    <row r="33" spans="1:8">
      <c r="A33" s="10" t="s">
        <v>6</v>
      </c>
      <c r="B33" s="10" t="s">
        <v>8</v>
      </c>
      <c r="C33" s="10" t="s">
        <v>108</v>
      </c>
      <c r="D33" s="10" t="s">
        <v>109</v>
      </c>
      <c r="E33" s="10" t="s">
        <v>110</v>
      </c>
      <c r="F33" s="9">
        <v>826.03</v>
      </c>
      <c r="G33" s="9">
        <v>850.81</v>
      </c>
      <c r="H33" s="8">
        <f t="shared" si="0"/>
        <v>2.9998910451194235E-2</v>
      </c>
    </row>
    <row r="34" spans="1:8">
      <c r="A34" s="10" t="s">
        <v>6</v>
      </c>
      <c r="B34" s="10" t="s">
        <v>8</v>
      </c>
      <c r="C34" s="10" t="s">
        <v>111</v>
      </c>
      <c r="D34" s="10" t="s">
        <v>112</v>
      </c>
      <c r="E34" s="10" t="s">
        <v>113</v>
      </c>
      <c r="F34" s="9">
        <v>1317.86</v>
      </c>
      <c r="G34" s="9">
        <v>1357.4</v>
      </c>
      <c r="H34" s="8">
        <f t="shared" si="0"/>
        <v>3.0003186984960614E-2</v>
      </c>
    </row>
    <row r="35" spans="1:8">
      <c r="A35" s="10" t="s">
        <v>6</v>
      </c>
      <c r="B35" s="10" t="s">
        <v>8</v>
      </c>
      <c r="C35" s="10" t="s">
        <v>114</v>
      </c>
      <c r="D35" s="10" t="s">
        <v>115</v>
      </c>
      <c r="E35" s="10" t="s">
        <v>116</v>
      </c>
      <c r="F35" s="9">
        <v>220.69</v>
      </c>
      <c r="G35" s="9">
        <v>227.31</v>
      </c>
      <c r="H35" s="8">
        <f t="shared" si="0"/>
        <v>2.9996828129956066E-2</v>
      </c>
    </row>
    <row r="36" spans="1:8">
      <c r="A36" s="10" t="s">
        <v>6</v>
      </c>
      <c r="B36" s="10" t="s">
        <v>8</v>
      </c>
      <c r="C36" s="10" t="s">
        <v>81</v>
      </c>
      <c r="D36" s="10" t="s">
        <v>82</v>
      </c>
      <c r="E36" s="10" t="s">
        <v>83</v>
      </c>
      <c r="F36" s="9">
        <v>1081.836</v>
      </c>
      <c r="G36" s="9">
        <v>1114.29</v>
      </c>
      <c r="H36" s="8">
        <f t="shared" si="0"/>
        <v>2.999900169711486E-2</v>
      </c>
    </row>
    <row r="37" spans="1:8">
      <c r="A37" s="10" t="s">
        <v>6</v>
      </c>
      <c r="B37" s="10" t="s">
        <v>8</v>
      </c>
      <c r="C37" s="10" t="s">
        <v>84</v>
      </c>
      <c r="D37" s="10" t="s">
        <v>85</v>
      </c>
      <c r="E37" s="10" t="s">
        <v>86</v>
      </c>
      <c r="F37" s="9">
        <v>1502.2108000000001</v>
      </c>
      <c r="G37" s="9">
        <v>1547.28</v>
      </c>
      <c r="H37" s="8">
        <f t="shared" ref="H37:H68" si="1">(G37-F37)/F37</f>
        <v>3.0001914511598445E-2</v>
      </c>
    </row>
    <row r="38" spans="1:8">
      <c r="A38" s="10" t="s">
        <v>6</v>
      </c>
      <c r="B38" s="10" t="s">
        <v>8</v>
      </c>
      <c r="C38" s="10" t="s">
        <v>87</v>
      </c>
      <c r="D38" s="10" t="s">
        <v>88</v>
      </c>
      <c r="E38" s="10" t="s">
        <v>89</v>
      </c>
      <c r="F38" s="9">
        <v>2225.4911999999999</v>
      </c>
      <c r="G38" s="9">
        <v>2292.2600000000002</v>
      </c>
      <c r="H38" s="8">
        <f t="shared" si="1"/>
        <v>3.0001826113713811E-2</v>
      </c>
    </row>
    <row r="39" spans="1:8">
      <c r="A39" s="10" t="s">
        <v>6</v>
      </c>
      <c r="B39" s="10" t="s">
        <v>8</v>
      </c>
      <c r="C39" s="10" t="s">
        <v>90</v>
      </c>
      <c r="D39" s="10" t="s">
        <v>91</v>
      </c>
      <c r="E39" s="10" t="s">
        <v>92</v>
      </c>
      <c r="F39" s="9">
        <v>2781.864</v>
      </c>
      <c r="G39" s="9">
        <v>2865.32</v>
      </c>
      <c r="H39" s="8">
        <f t="shared" si="1"/>
        <v>3.0000028757696324E-2</v>
      </c>
    </row>
    <row r="40" spans="1:8">
      <c r="A40" s="10" t="s">
        <v>6</v>
      </c>
      <c r="B40" s="10" t="s">
        <v>8</v>
      </c>
      <c r="C40" s="10" t="s">
        <v>99</v>
      </c>
      <c r="D40" s="10" t="s">
        <v>100</v>
      </c>
      <c r="E40" s="10" t="s">
        <v>101</v>
      </c>
      <c r="F40" s="9">
        <v>1702.5</v>
      </c>
      <c r="G40" s="9">
        <v>1753.58</v>
      </c>
      <c r="H40" s="8">
        <f t="shared" si="1"/>
        <v>3.0002936857562366E-2</v>
      </c>
    </row>
    <row r="41" spans="1:8">
      <c r="A41" s="10" t="s">
        <v>6</v>
      </c>
      <c r="B41" s="10" t="s">
        <v>8</v>
      </c>
      <c r="C41" s="10" t="s">
        <v>140</v>
      </c>
      <c r="D41" s="10" t="s">
        <v>141</v>
      </c>
      <c r="E41" s="10" t="s">
        <v>142</v>
      </c>
      <c r="F41" s="9">
        <v>1261.1099999999999</v>
      </c>
      <c r="G41" s="9">
        <v>1298.94</v>
      </c>
      <c r="H41" s="8">
        <f t="shared" si="1"/>
        <v>2.9997383257606518E-2</v>
      </c>
    </row>
    <row r="42" spans="1:8">
      <c r="A42" s="10" t="s">
        <v>6</v>
      </c>
      <c r="B42" s="10" t="s">
        <v>9</v>
      </c>
      <c r="C42" s="10" t="s">
        <v>122</v>
      </c>
      <c r="D42" s="10" t="s">
        <v>123</v>
      </c>
      <c r="E42" s="10" t="s">
        <v>124</v>
      </c>
      <c r="F42" s="9">
        <v>14.5</v>
      </c>
      <c r="G42" s="9">
        <v>14.935</v>
      </c>
      <c r="H42" s="8">
        <f t="shared" si="1"/>
        <v>3.0000000000000034E-2</v>
      </c>
    </row>
    <row r="43" spans="1:8">
      <c r="A43" s="10" t="s">
        <v>6</v>
      </c>
      <c r="B43" s="10" t="s">
        <v>9</v>
      </c>
      <c r="C43" s="13">
        <v>170452</v>
      </c>
      <c r="D43" s="13" t="s">
        <v>120</v>
      </c>
      <c r="E43" s="10" t="s">
        <v>121</v>
      </c>
      <c r="F43" s="9">
        <v>8.25</v>
      </c>
      <c r="G43" s="9">
        <v>8.4975000000000005</v>
      </c>
      <c r="H43" s="8">
        <f t="shared" si="1"/>
        <v>3.0000000000000061E-2</v>
      </c>
    </row>
    <row r="44" spans="1:8">
      <c r="A44" s="10" t="s">
        <v>6</v>
      </c>
      <c r="B44" s="10" t="s">
        <v>9</v>
      </c>
      <c r="C44" s="13">
        <v>236239</v>
      </c>
      <c r="D44" s="13" t="s">
        <v>125</v>
      </c>
      <c r="E44" s="10" t="s">
        <v>126</v>
      </c>
      <c r="F44" s="9">
        <v>50.5</v>
      </c>
      <c r="G44" s="9">
        <v>42</v>
      </c>
      <c r="H44" s="8">
        <f t="shared" si="1"/>
        <v>-0.16831683168316833</v>
      </c>
    </row>
    <row r="45" spans="1:8">
      <c r="A45" s="10" t="s">
        <v>6</v>
      </c>
      <c r="B45" s="10" t="s">
        <v>10</v>
      </c>
      <c r="C45" s="13" t="s">
        <v>127</v>
      </c>
      <c r="D45" s="13" t="s">
        <v>128</v>
      </c>
      <c r="E45" s="10" t="s">
        <v>129</v>
      </c>
      <c r="F45" s="9">
        <v>46.5</v>
      </c>
      <c r="G45" s="9">
        <v>55.5</v>
      </c>
      <c r="H45" s="8">
        <f t="shared" si="1"/>
        <v>0.19354838709677419</v>
      </c>
    </row>
    <row r="46" spans="1:8">
      <c r="A46" s="10" t="s">
        <v>6</v>
      </c>
      <c r="B46" s="10" t="s">
        <v>10</v>
      </c>
      <c r="C46" s="13" t="s">
        <v>130</v>
      </c>
      <c r="D46" s="13" t="s">
        <v>131</v>
      </c>
      <c r="E46" s="10" t="s">
        <v>132</v>
      </c>
      <c r="F46" s="9">
        <v>263.75</v>
      </c>
      <c r="G46" s="9">
        <v>272.75</v>
      </c>
      <c r="H46" s="8">
        <f t="shared" si="1"/>
        <v>3.4123222748815164E-2</v>
      </c>
    </row>
    <row r="47" spans="1:8">
      <c r="A47" s="10" t="s">
        <v>6</v>
      </c>
      <c r="B47" s="10" t="s">
        <v>10</v>
      </c>
      <c r="C47" s="13" t="s">
        <v>133</v>
      </c>
      <c r="D47" s="13" t="s">
        <v>134</v>
      </c>
      <c r="E47" s="10" t="s">
        <v>135</v>
      </c>
      <c r="F47" s="9">
        <v>263.75</v>
      </c>
      <c r="G47" s="9">
        <v>272.75</v>
      </c>
      <c r="H47" s="8">
        <f t="shared" si="1"/>
        <v>3.4123222748815164E-2</v>
      </c>
    </row>
    <row r="48" spans="1:8">
      <c r="A48" s="10" t="s">
        <v>6</v>
      </c>
      <c r="B48" s="10" t="s">
        <v>11</v>
      </c>
      <c r="C48" s="13" t="s">
        <v>146</v>
      </c>
      <c r="D48" s="13" t="s">
        <v>147</v>
      </c>
      <c r="E48" s="10" t="s">
        <v>148</v>
      </c>
      <c r="F48" s="9">
        <v>8.98</v>
      </c>
      <c r="G48" s="9">
        <v>9.2493999999999996</v>
      </c>
      <c r="H48" s="8">
        <f t="shared" si="1"/>
        <v>2.9999999999999909E-2</v>
      </c>
    </row>
    <row r="49" spans="1:8">
      <c r="A49" s="10" t="s">
        <v>6</v>
      </c>
      <c r="B49" s="10" t="s">
        <v>11</v>
      </c>
      <c r="C49" s="13" t="s">
        <v>143</v>
      </c>
      <c r="D49" s="13" t="s">
        <v>144</v>
      </c>
      <c r="E49" s="10" t="s">
        <v>145</v>
      </c>
      <c r="F49" s="9">
        <v>8.98</v>
      </c>
      <c r="G49" s="9">
        <v>9.2493999999999996</v>
      </c>
      <c r="H49" s="8">
        <f t="shared" si="1"/>
        <v>2.9999999999999909E-2</v>
      </c>
    </row>
    <row r="50" spans="1:8">
      <c r="A50" s="10" t="s">
        <v>375</v>
      </c>
      <c r="B50" s="10" t="s">
        <v>149</v>
      </c>
      <c r="C50" s="13" t="s">
        <v>150</v>
      </c>
      <c r="D50" s="13">
        <v>42064</v>
      </c>
      <c r="E50" s="10" t="s">
        <v>151</v>
      </c>
      <c r="F50" s="9">
        <v>11.9808</v>
      </c>
      <c r="G50" s="9">
        <v>12.340199999999999</v>
      </c>
      <c r="H50" s="8">
        <f t="shared" si="1"/>
        <v>2.9997996794871716E-2</v>
      </c>
    </row>
    <row r="51" spans="1:8">
      <c r="A51" s="10" t="s">
        <v>375</v>
      </c>
      <c r="B51" s="10" t="s">
        <v>149</v>
      </c>
      <c r="C51" s="13" t="s">
        <v>152</v>
      </c>
      <c r="D51" s="13" t="s">
        <v>153</v>
      </c>
      <c r="E51" s="10" t="s">
        <v>154</v>
      </c>
      <c r="F51" s="9">
        <v>3.0139</v>
      </c>
      <c r="G51" s="9">
        <v>3.1042999999999998</v>
      </c>
      <c r="H51" s="8">
        <f t="shared" si="1"/>
        <v>2.9994359467799134E-2</v>
      </c>
    </row>
    <row r="52" spans="1:8">
      <c r="A52" s="10" t="s">
        <v>375</v>
      </c>
      <c r="B52" s="10" t="s">
        <v>155</v>
      </c>
      <c r="C52" s="13" t="s">
        <v>159</v>
      </c>
      <c r="D52" s="13" t="s">
        <v>160</v>
      </c>
      <c r="E52" s="10" t="s">
        <v>161</v>
      </c>
      <c r="F52" s="9">
        <v>35.138199999999998</v>
      </c>
      <c r="G52" s="9">
        <v>30</v>
      </c>
      <c r="H52" s="8">
        <f t="shared" si="1"/>
        <v>-0.1462283213141253</v>
      </c>
    </row>
    <row r="53" spans="1:8">
      <c r="A53" s="10" t="s">
        <v>375</v>
      </c>
      <c r="B53" s="10" t="s">
        <v>155</v>
      </c>
      <c r="C53" s="10" t="s">
        <v>165</v>
      </c>
      <c r="D53" s="10" t="s">
        <v>166</v>
      </c>
      <c r="E53" s="10" t="s">
        <v>167</v>
      </c>
      <c r="F53" s="9">
        <v>36.572200000000002</v>
      </c>
      <c r="G53" s="9">
        <v>32.25</v>
      </c>
      <c r="H53" s="8">
        <f t="shared" si="1"/>
        <v>-0.11818266333444534</v>
      </c>
    </row>
    <row r="54" spans="1:8">
      <c r="A54" s="10" t="s">
        <v>375</v>
      </c>
      <c r="B54" s="10" t="s">
        <v>155</v>
      </c>
      <c r="C54" s="10" t="s">
        <v>156</v>
      </c>
      <c r="D54" s="10" t="s">
        <v>157</v>
      </c>
      <c r="E54" s="10" t="s">
        <v>158</v>
      </c>
      <c r="F54" s="9">
        <v>35.5563</v>
      </c>
      <c r="G54" s="9">
        <v>30</v>
      </c>
      <c r="H54" s="8">
        <f t="shared" si="1"/>
        <v>-0.15626766564575054</v>
      </c>
    </row>
    <row r="55" spans="1:8">
      <c r="A55" s="10" t="s">
        <v>375</v>
      </c>
      <c r="B55" s="10" t="s">
        <v>155</v>
      </c>
      <c r="C55" s="10" t="s">
        <v>162</v>
      </c>
      <c r="D55" s="10" t="s">
        <v>163</v>
      </c>
      <c r="E55" s="10" t="s">
        <v>164</v>
      </c>
      <c r="F55" s="9">
        <v>35.138199999999998</v>
      </c>
      <c r="G55" s="9">
        <v>30</v>
      </c>
      <c r="H55" s="8">
        <f t="shared" si="1"/>
        <v>-0.1462283213141253</v>
      </c>
    </row>
    <row r="56" spans="1:8">
      <c r="A56" s="10" t="s">
        <v>375</v>
      </c>
      <c r="B56" s="10" t="s">
        <v>155</v>
      </c>
      <c r="C56" s="10" t="s">
        <v>174</v>
      </c>
      <c r="D56" s="10" t="s">
        <v>175</v>
      </c>
      <c r="E56" s="10" t="s">
        <v>176</v>
      </c>
      <c r="F56" s="9">
        <v>24.986499999999999</v>
      </c>
      <c r="G56" s="9">
        <v>25</v>
      </c>
      <c r="H56" s="8">
        <f t="shared" si="1"/>
        <v>5.4029175754909695E-4</v>
      </c>
    </row>
    <row r="57" spans="1:8">
      <c r="A57" s="10" t="s">
        <v>375</v>
      </c>
      <c r="B57" s="10" t="s">
        <v>155</v>
      </c>
      <c r="C57" s="10" t="s">
        <v>168</v>
      </c>
      <c r="D57" s="10" t="s">
        <v>169</v>
      </c>
      <c r="E57" s="10" t="s">
        <v>170</v>
      </c>
      <c r="F57" s="9">
        <v>23.671399999999998</v>
      </c>
      <c r="G57" s="9">
        <v>24</v>
      </c>
      <c r="H57" s="8">
        <f t="shared" si="1"/>
        <v>1.3881730696114364E-2</v>
      </c>
    </row>
    <row r="58" spans="1:8">
      <c r="A58" s="10" t="s">
        <v>375</v>
      </c>
      <c r="B58" s="10" t="s">
        <v>155</v>
      </c>
      <c r="C58" s="10" t="s">
        <v>171</v>
      </c>
      <c r="D58" s="10" t="s">
        <v>172</v>
      </c>
      <c r="E58" s="10" t="s">
        <v>173</v>
      </c>
      <c r="F58" s="9">
        <v>23.671399999999998</v>
      </c>
      <c r="G58" s="9">
        <v>24</v>
      </c>
      <c r="H58" s="8">
        <f t="shared" si="1"/>
        <v>1.3881730696114364E-2</v>
      </c>
    </row>
    <row r="59" spans="1:8">
      <c r="A59" s="10" t="s">
        <v>375</v>
      </c>
      <c r="B59" s="10" t="s">
        <v>177</v>
      </c>
      <c r="C59" s="10" t="s">
        <v>178</v>
      </c>
      <c r="D59" s="10" t="s">
        <v>179</v>
      </c>
      <c r="E59" s="10" t="s">
        <v>180</v>
      </c>
      <c r="F59" s="9">
        <v>7.6</v>
      </c>
      <c r="G59" s="9">
        <v>7.8280000000000003</v>
      </c>
      <c r="H59" s="8">
        <f t="shared" si="1"/>
        <v>3.0000000000000086E-2</v>
      </c>
    </row>
    <row r="60" spans="1:8">
      <c r="A60" s="10" t="s">
        <v>375</v>
      </c>
      <c r="B60" s="10" t="s">
        <v>177</v>
      </c>
      <c r="C60" s="10" t="s">
        <v>187</v>
      </c>
      <c r="D60" s="10" t="s">
        <v>188</v>
      </c>
      <c r="E60" s="10" t="s">
        <v>189</v>
      </c>
      <c r="F60" s="9">
        <v>7.6</v>
      </c>
      <c r="G60" s="9">
        <v>7.8280000000000003</v>
      </c>
      <c r="H60" s="8">
        <f t="shared" si="1"/>
        <v>3.0000000000000086E-2</v>
      </c>
    </row>
    <row r="61" spans="1:8">
      <c r="A61" s="10" t="s">
        <v>375</v>
      </c>
      <c r="B61" s="10" t="s">
        <v>177</v>
      </c>
      <c r="C61" s="10" t="s">
        <v>181</v>
      </c>
      <c r="D61" s="10" t="s">
        <v>182</v>
      </c>
      <c r="E61" s="10" t="s">
        <v>183</v>
      </c>
      <c r="F61" s="9">
        <v>7.6</v>
      </c>
      <c r="G61" s="9">
        <v>7.8280000000000003</v>
      </c>
      <c r="H61" s="8">
        <f t="shared" si="1"/>
        <v>3.0000000000000086E-2</v>
      </c>
    </row>
    <row r="62" spans="1:8">
      <c r="A62" s="10" t="s">
        <v>375</v>
      </c>
      <c r="B62" s="10" t="s">
        <v>177</v>
      </c>
      <c r="C62" s="10" t="s">
        <v>190</v>
      </c>
      <c r="D62" s="10" t="s">
        <v>191</v>
      </c>
      <c r="E62" s="10" t="s">
        <v>192</v>
      </c>
      <c r="F62" s="9">
        <v>7.6</v>
      </c>
      <c r="G62" s="9">
        <v>7.8280000000000003</v>
      </c>
      <c r="H62" s="8">
        <f t="shared" si="1"/>
        <v>3.0000000000000086E-2</v>
      </c>
    </row>
    <row r="63" spans="1:8">
      <c r="A63" s="10" t="s">
        <v>375</v>
      </c>
      <c r="B63" s="10" t="s">
        <v>177</v>
      </c>
      <c r="C63" s="10" t="s">
        <v>184</v>
      </c>
      <c r="D63" s="10" t="s">
        <v>185</v>
      </c>
      <c r="E63" s="10" t="s">
        <v>186</v>
      </c>
      <c r="F63" s="9">
        <v>7.6</v>
      </c>
      <c r="G63" s="9">
        <v>7.8280000000000003</v>
      </c>
      <c r="H63" s="8">
        <f t="shared" si="1"/>
        <v>3.0000000000000086E-2</v>
      </c>
    </row>
    <row r="64" spans="1:8">
      <c r="A64" s="10" t="s">
        <v>375</v>
      </c>
      <c r="B64" s="10" t="s">
        <v>177</v>
      </c>
      <c r="C64" s="10" t="s">
        <v>193</v>
      </c>
      <c r="D64" s="10" t="s">
        <v>194</v>
      </c>
      <c r="E64" s="10" t="s">
        <v>195</v>
      </c>
      <c r="F64" s="9">
        <v>7.6</v>
      </c>
      <c r="G64" s="9">
        <v>7.8280000000000003</v>
      </c>
      <c r="H64" s="8">
        <f t="shared" si="1"/>
        <v>3.0000000000000086E-2</v>
      </c>
    </row>
    <row r="65" spans="1:8">
      <c r="A65" s="10" t="s">
        <v>375</v>
      </c>
      <c r="B65" s="10" t="s">
        <v>177</v>
      </c>
      <c r="C65" s="10" t="s">
        <v>196</v>
      </c>
      <c r="D65" s="10" t="s">
        <v>197</v>
      </c>
      <c r="E65" s="10" t="s">
        <v>198</v>
      </c>
      <c r="F65" s="9">
        <v>7.6</v>
      </c>
      <c r="G65" s="9">
        <v>7.8280000000000003</v>
      </c>
      <c r="H65" s="8">
        <f t="shared" si="1"/>
        <v>3.0000000000000086E-2</v>
      </c>
    </row>
    <row r="66" spans="1:8">
      <c r="A66" s="10" t="s">
        <v>375</v>
      </c>
      <c r="B66" s="10" t="s">
        <v>177</v>
      </c>
      <c r="C66" s="10" t="s">
        <v>199</v>
      </c>
      <c r="D66" s="10" t="s">
        <v>200</v>
      </c>
      <c r="E66" s="10" t="s">
        <v>201</v>
      </c>
      <c r="F66" s="9">
        <v>7.6</v>
      </c>
      <c r="G66" s="9">
        <v>7.8280000000000003</v>
      </c>
      <c r="H66" s="8">
        <f t="shared" si="1"/>
        <v>3.0000000000000086E-2</v>
      </c>
    </row>
    <row r="67" spans="1:8">
      <c r="A67" s="10" t="s">
        <v>375</v>
      </c>
      <c r="B67" s="10" t="s">
        <v>177</v>
      </c>
      <c r="C67" s="10" t="s">
        <v>202</v>
      </c>
      <c r="D67" s="10" t="s">
        <v>203</v>
      </c>
      <c r="E67" s="10" t="s">
        <v>204</v>
      </c>
      <c r="F67" s="9">
        <v>7.6</v>
      </c>
      <c r="G67" s="9">
        <v>7.8280000000000003</v>
      </c>
      <c r="H67" s="8">
        <f t="shared" si="1"/>
        <v>3.0000000000000086E-2</v>
      </c>
    </row>
    <row r="68" spans="1:8">
      <c r="A68" s="10" t="s">
        <v>375</v>
      </c>
      <c r="B68" s="10" t="s">
        <v>205</v>
      </c>
      <c r="C68" s="10" t="s">
        <v>209</v>
      </c>
      <c r="D68" s="10" t="s">
        <v>210</v>
      </c>
      <c r="E68" s="10" t="s">
        <v>211</v>
      </c>
      <c r="F68" s="9">
        <v>20.753299999999999</v>
      </c>
      <c r="G68" s="9">
        <v>20.75</v>
      </c>
      <c r="H68" s="12">
        <f t="shared" si="1"/>
        <v>-1.5901085610478405E-4</v>
      </c>
    </row>
    <row r="69" spans="1:8">
      <c r="A69" s="10" t="s">
        <v>375</v>
      </c>
      <c r="B69" s="10" t="s">
        <v>205</v>
      </c>
      <c r="C69" s="10" t="s">
        <v>206</v>
      </c>
      <c r="D69" s="10" t="s">
        <v>207</v>
      </c>
      <c r="E69" s="10" t="s">
        <v>208</v>
      </c>
      <c r="F69" s="9">
        <v>20.753299999999999</v>
      </c>
      <c r="G69" s="9">
        <v>20.75</v>
      </c>
      <c r="H69" s="12">
        <f t="shared" ref="H69:H100" si="2">(G69-F69)/F69</f>
        <v>-1.5901085610478405E-4</v>
      </c>
    </row>
    <row r="70" spans="1:8">
      <c r="A70" s="10" t="s">
        <v>375</v>
      </c>
      <c r="B70" s="10" t="s">
        <v>205</v>
      </c>
      <c r="C70" s="10" t="s">
        <v>212</v>
      </c>
      <c r="D70" s="10" t="s">
        <v>213</v>
      </c>
      <c r="E70" s="10" t="s">
        <v>214</v>
      </c>
      <c r="F70" s="9">
        <v>20.753299999999999</v>
      </c>
      <c r="G70" s="9">
        <v>20.75</v>
      </c>
      <c r="H70" s="12">
        <f t="shared" si="2"/>
        <v>-1.5901085610478405E-4</v>
      </c>
    </row>
    <row r="71" spans="1:8">
      <c r="A71" s="10" t="s">
        <v>375</v>
      </c>
      <c r="B71" s="10" t="s">
        <v>205</v>
      </c>
      <c r="C71" s="10" t="s">
        <v>215</v>
      </c>
      <c r="D71" s="10" t="s">
        <v>216</v>
      </c>
      <c r="E71" s="10" t="s">
        <v>217</v>
      </c>
      <c r="F71" s="9">
        <v>20.753299999999999</v>
      </c>
      <c r="G71" s="9">
        <v>20.75</v>
      </c>
      <c r="H71" s="12">
        <f t="shared" si="2"/>
        <v>-1.5901085610478405E-4</v>
      </c>
    </row>
    <row r="72" spans="1:8">
      <c r="A72" s="10" t="s">
        <v>375</v>
      </c>
      <c r="B72" s="10" t="s">
        <v>205</v>
      </c>
      <c r="C72" s="10" t="s">
        <v>221</v>
      </c>
      <c r="D72" s="10" t="s">
        <v>222</v>
      </c>
      <c r="E72" s="10" t="s">
        <v>223</v>
      </c>
      <c r="F72" s="9">
        <v>18.468499999999999</v>
      </c>
      <c r="G72" s="9">
        <v>18.5</v>
      </c>
      <c r="H72" s="8">
        <f t="shared" si="2"/>
        <v>1.7056068440859406E-3</v>
      </c>
    </row>
    <row r="73" spans="1:8">
      <c r="A73" s="10" t="s">
        <v>375</v>
      </c>
      <c r="B73" s="10" t="s">
        <v>205</v>
      </c>
      <c r="C73" s="10" t="s">
        <v>218</v>
      </c>
      <c r="D73" s="10" t="s">
        <v>219</v>
      </c>
      <c r="E73" s="10" t="s">
        <v>220</v>
      </c>
      <c r="F73" s="9">
        <v>18.468499999999999</v>
      </c>
      <c r="G73" s="9">
        <v>18.5</v>
      </c>
      <c r="H73" s="8">
        <f t="shared" si="2"/>
        <v>1.7056068440859406E-3</v>
      </c>
    </row>
    <row r="74" spans="1:8">
      <c r="A74" s="10" t="s">
        <v>375</v>
      </c>
      <c r="B74" s="10" t="s">
        <v>205</v>
      </c>
      <c r="C74" s="10" t="s">
        <v>224</v>
      </c>
      <c r="D74" s="10" t="s">
        <v>225</v>
      </c>
      <c r="E74" s="10" t="s">
        <v>226</v>
      </c>
      <c r="F74" s="9">
        <v>18.468499999999999</v>
      </c>
      <c r="G74" s="9">
        <v>18.5</v>
      </c>
      <c r="H74" s="8">
        <f t="shared" si="2"/>
        <v>1.7056068440859406E-3</v>
      </c>
    </row>
    <row r="75" spans="1:8">
      <c r="A75" s="10" t="s">
        <v>375</v>
      </c>
      <c r="B75" s="10" t="s">
        <v>205</v>
      </c>
      <c r="C75" s="10" t="s">
        <v>227</v>
      </c>
      <c r="D75" s="10" t="s">
        <v>228</v>
      </c>
      <c r="E75" s="10" t="s">
        <v>229</v>
      </c>
      <c r="F75" s="9">
        <v>18.468499999999999</v>
      </c>
      <c r="G75" s="9">
        <v>18.5</v>
      </c>
      <c r="H75" s="8">
        <f t="shared" si="2"/>
        <v>1.7056068440859406E-3</v>
      </c>
    </row>
    <row r="76" spans="1:8">
      <c r="A76" s="10" t="s">
        <v>375</v>
      </c>
      <c r="B76" s="10" t="s">
        <v>205</v>
      </c>
      <c r="C76" s="10" t="s">
        <v>230</v>
      </c>
      <c r="D76" s="10" t="s">
        <v>231</v>
      </c>
      <c r="E76" s="10" t="s">
        <v>232</v>
      </c>
      <c r="F76" s="9">
        <v>18.468499999999999</v>
      </c>
      <c r="G76" s="9">
        <v>18.5</v>
      </c>
      <c r="H76" s="8">
        <f t="shared" si="2"/>
        <v>1.7056068440859406E-3</v>
      </c>
    </row>
    <row r="77" spans="1:8">
      <c r="A77" s="10" t="s">
        <v>375</v>
      </c>
      <c r="B77" s="10" t="s">
        <v>233</v>
      </c>
      <c r="C77" s="10" t="s">
        <v>234</v>
      </c>
      <c r="D77" s="10" t="s">
        <v>235</v>
      </c>
      <c r="E77" s="10" t="s">
        <v>236</v>
      </c>
      <c r="F77" s="9">
        <v>2.4607000000000001</v>
      </c>
      <c r="G77" s="9">
        <v>2.5345</v>
      </c>
      <c r="H77" s="8">
        <f t="shared" si="2"/>
        <v>2.9991465843052734E-2</v>
      </c>
    </row>
    <row r="78" spans="1:8">
      <c r="A78" s="10" t="s">
        <v>374</v>
      </c>
      <c r="B78" s="10" t="s">
        <v>238</v>
      </c>
      <c r="C78" s="10" t="s">
        <v>272</v>
      </c>
      <c r="D78" s="10" t="s">
        <v>273</v>
      </c>
      <c r="E78" s="10" t="s">
        <v>274</v>
      </c>
      <c r="F78" s="9">
        <v>68.968599999999995</v>
      </c>
      <c r="G78" s="9">
        <v>71.037700000000001</v>
      </c>
      <c r="H78" s="8">
        <f t="shared" si="2"/>
        <v>3.0000608972779005E-2</v>
      </c>
    </row>
    <row r="79" spans="1:8">
      <c r="A79" s="10" t="s">
        <v>374</v>
      </c>
      <c r="B79" s="10" t="s">
        <v>238</v>
      </c>
      <c r="C79" s="10" t="s">
        <v>248</v>
      </c>
      <c r="D79" s="10" t="s">
        <v>249</v>
      </c>
      <c r="E79" s="10" t="s">
        <v>250</v>
      </c>
      <c r="F79" s="9">
        <v>33.906500000000001</v>
      </c>
      <c r="G79" s="9">
        <v>35.601799999999997</v>
      </c>
      <c r="H79" s="8">
        <f t="shared" si="2"/>
        <v>4.9999262678247412E-2</v>
      </c>
    </row>
    <row r="80" spans="1:8">
      <c r="A80" s="10" t="s">
        <v>374</v>
      </c>
      <c r="B80" s="10" t="s">
        <v>238</v>
      </c>
      <c r="C80" s="10" t="s">
        <v>251</v>
      </c>
      <c r="D80" s="10" t="s">
        <v>252</v>
      </c>
      <c r="E80" s="10" t="s">
        <v>253</v>
      </c>
      <c r="F80" s="9">
        <v>112.0582</v>
      </c>
      <c r="G80" s="9">
        <v>117.6611</v>
      </c>
      <c r="H80" s="8">
        <f t="shared" si="2"/>
        <v>4.999991076065835E-2</v>
      </c>
    </row>
    <row r="81" spans="1:8">
      <c r="A81" s="10" t="s">
        <v>374</v>
      </c>
      <c r="B81" s="10" t="s">
        <v>238</v>
      </c>
      <c r="C81" s="10" t="s">
        <v>260</v>
      </c>
      <c r="D81" s="10" t="s">
        <v>261</v>
      </c>
      <c r="E81" s="10" t="s">
        <v>262</v>
      </c>
      <c r="F81" s="9">
        <v>112.0582</v>
      </c>
      <c r="G81" s="9">
        <v>117.6611</v>
      </c>
      <c r="H81" s="8">
        <f t="shared" si="2"/>
        <v>4.999991076065835E-2</v>
      </c>
    </row>
    <row r="82" spans="1:8">
      <c r="A82" s="10" t="s">
        <v>374</v>
      </c>
      <c r="B82" s="10" t="s">
        <v>238</v>
      </c>
      <c r="C82" s="10" t="s">
        <v>254</v>
      </c>
      <c r="D82" s="10" t="s">
        <v>255</v>
      </c>
      <c r="E82" s="10" t="s">
        <v>256</v>
      </c>
      <c r="F82" s="9">
        <v>131.22880000000001</v>
      </c>
      <c r="G82" s="9">
        <v>137.7902</v>
      </c>
      <c r="H82" s="8">
        <f t="shared" si="2"/>
        <v>4.9999695188860917E-2</v>
      </c>
    </row>
    <row r="83" spans="1:8">
      <c r="A83" s="10" t="s">
        <v>374</v>
      </c>
      <c r="B83" s="10" t="s">
        <v>238</v>
      </c>
      <c r="C83" s="10" t="s">
        <v>263</v>
      </c>
      <c r="D83" s="10" t="s">
        <v>264</v>
      </c>
      <c r="E83" s="10" t="s">
        <v>265</v>
      </c>
      <c r="F83" s="9">
        <v>112.0582</v>
      </c>
      <c r="G83" s="9">
        <v>117.6611</v>
      </c>
      <c r="H83" s="8">
        <f t="shared" si="2"/>
        <v>4.999991076065835E-2</v>
      </c>
    </row>
    <row r="84" spans="1:8">
      <c r="A84" s="10" t="s">
        <v>374</v>
      </c>
      <c r="B84" s="10" t="s">
        <v>238</v>
      </c>
      <c r="C84" s="10" t="s">
        <v>257</v>
      </c>
      <c r="D84" s="10" t="s">
        <v>258</v>
      </c>
      <c r="E84" s="10" t="s">
        <v>259</v>
      </c>
      <c r="F84" s="9">
        <v>112.0582</v>
      </c>
      <c r="G84" s="9">
        <v>117.6611</v>
      </c>
      <c r="H84" s="8">
        <f t="shared" si="2"/>
        <v>4.999991076065835E-2</v>
      </c>
    </row>
    <row r="85" spans="1:8">
      <c r="A85" s="10" t="s">
        <v>374</v>
      </c>
      <c r="B85" s="10" t="s">
        <v>238</v>
      </c>
      <c r="C85" s="10" t="s">
        <v>281</v>
      </c>
      <c r="D85" s="10" t="s">
        <v>282</v>
      </c>
      <c r="E85" s="10" t="s">
        <v>283</v>
      </c>
      <c r="F85" s="9">
        <v>33.906500000000001</v>
      </c>
      <c r="G85" s="9">
        <v>35.601799999999997</v>
      </c>
      <c r="H85" s="8">
        <f t="shared" si="2"/>
        <v>4.9999262678247412E-2</v>
      </c>
    </row>
    <row r="86" spans="1:8">
      <c r="A86" s="10" t="s">
        <v>374</v>
      </c>
      <c r="B86" s="10" t="s">
        <v>238</v>
      </c>
      <c r="C86" s="10" t="s">
        <v>278</v>
      </c>
      <c r="D86" s="10" t="s">
        <v>279</v>
      </c>
      <c r="E86" s="10" t="s">
        <v>280</v>
      </c>
      <c r="F86" s="9">
        <v>112.0582</v>
      </c>
      <c r="G86" s="9">
        <v>117.6611</v>
      </c>
      <c r="H86" s="8">
        <f t="shared" si="2"/>
        <v>4.999991076065835E-2</v>
      </c>
    </row>
    <row r="87" spans="1:8">
      <c r="A87" s="10" t="s">
        <v>374</v>
      </c>
      <c r="B87" s="10" t="s">
        <v>238</v>
      </c>
      <c r="C87" s="10" t="s">
        <v>275</v>
      </c>
      <c r="D87" s="10" t="s">
        <v>276</v>
      </c>
      <c r="E87" s="10" t="s">
        <v>277</v>
      </c>
      <c r="F87" s="9">
        <v>112.0582</v>
      </c>
      <c r="G87" s="9">
        <v>117.6611</v>
      </c>
      <c r="H87" s="8">
        <f t="shared" si="2"/>
        <v>4.999991076065835E-2</v>
      </c>
    </row>
    <row r="88" spans="1:8">
      <c r="A88" s="10" t="s">
        <v>374</v>
      </c>
      <c r="B88" s="10" t="s">
        <v>238</v>
      </c>
      <c r="C88" s="10" t="s">
        <v>266</v>
      </c>
      <c r="D88" s="10" t="s">
        <v>267</v>
      </c>
      <c r="E88" s="10" t="s">
        <v>268</v>
      </c>
      <c r="F88" s="9">
        <v>243.6523</v>
      </c>
      <c r="G88" s="9">
        <v>255.8349</v>
      </c>
      <c r="H88" s="8">
        <f t="shared" si="2"/>
        <v>4.9999938436862727E-2</v>
      </c>
    </row>
    <row r="89" spans="1:8">
      <c r="A89" s="10" t="s">
        <v>374</v>
      </c>
      <c r="B89" s="10" t="s">
        <v>238</v>
      </c>
      <c r="C89" s="10" t="s">
        <v>269</v>
      </c>
      <c r="D89" s="10" t="s">
        <v>270</v>
      </c>
      <c r="E89" s="10" t="s">
        <v>271</v>
      </c>
      <c r="F89" s="9">
        <v>243.6523</v>
      </c>
      <c r="G89" s="9">
        <v>255.8349</v>
      </c>
      <c r="H89" s="8">
        <f t="shared" si="2"/>
        <v>4.9999938436862727E-2</v>
      </c>
    </row>
    <row r="90" spans="1:8">
      <c r="A90" s="10" t="s">
        <v>374</v>
      </c>
      <c r="B90" s="10" t="s">
        <v>238</v>
      </c>
      <c r="C90" s="10" t="s">
        <v>239</v>
      </c>
      <c r="D90" s="10" t="s">
        <v>240</v>
      </c>
      <c r="E90" s="10" t="s">
        <v>241</v>
      </c>
      <c r="F90" s="9">
        <v>10.894299999999999</v>
      </c>
      <c r="G90" s="9">
        <v>11.2211</v>
      </c>
      <c r="H90" s="8">
        <f t="shared" si="2"/>
        <v>2.9997338057516355E-2</v>
      </c>
    </row>
    <row r="91" spans="1:8">
      <c r="A91" s="10" t="s">
        <v>374</v>
      </c>
      <c r="B91" s="10" t="s">
        <v>238</v>
      </c>
      <c r="C91" s="10" t="s">
        <v>242</v>
      </c>
      <c r="D91" s="10" t="s">
        <v>243</v>
      </c>
      <c r="E91" s="10" t="s">
        <v>244</v>
      </c>
      <c r="F91" s="9">
        <v>96.777199999999993</v>
      </c>
      <c r="G91" s="9">
        <v>99.680499999999995</v>
      </c>
      <c r="H91" s="8">
        <f t="shared" si="2"/>
        <v>2.999983467180288E-2</v>
      </c>
    </row>
    <row r="92" spans="1:8">
      <c r="A92" s="10" t="s">
        <v>374</v>
      </c>
      <c r="B92" s="10" t="s">
        <v>238</v>
      </c>
      <c r="C92" s="10" t="s">
        <v>245</v>
      </c>
      <c r="D92" s="10" t="s">
        <v>246</v>
      </c>
      <c r="E92" s="10" t="s">
        <v>247</v>
      </c>
      <c r="F92" s="9">
        <v>110.62309999999999</v>
      </c>
      <c r="G92" s="9">
        <v>113.9418</v>
      </c>
      <c r="H92" s="8">
        <f t="shared" si="2"/>
        <v>3.0000063277923029E-2</v>
      </c>
    </row>
    <row r="93" spans="1:8">
      <c r="A93" s="10" t="s">
        <v>374</v>
      </c>
      <c r="B93" s="10" t="s">
        <v>284</v>
      </c>
      <c r="C93" s="10" t="s">
        <v>285</v>
      </c>
      <c r="D93" s="10" t="s">
        <v>286</v>
      </c>
      <c r="E93" s="10" t="s">
        <v>287</v>
      </c>
      <c r="F93" s="9">
        <v>156.0403</v>
      </c>
      <c r="G93" s="9">
        <v>160.72149999999999</v>
      </c>
      <c r="H93" s="8">
        <f t="shared" si="2"/>
        <v>2.9999942322592239E-2</v>
      </c>
    </row>
    <row r="94" spans="1:8">
      <c r="A94" s="10" t="s">
        <v>374</v>
      </c>
      <c r="B94" s="10" t="s">
        <v>284</v>
      </c>
      <c r="C94" s="10" t="s">
        <v>306</v>
      </c>
      <c r="D94" s="10" t="s">
        <v>307</v>
      </c>
      <c r="E94" s="10" t="s">
        <v>308</v>
      </c>
      <c r="F94" s="9">
        <v>170.90559999999999</v>
      </c>
      <c r="G94" s="9">
        <v>176.03280000000001</v>
      </c>
      <c r="H94" s="8">
        <f t="shared" si="2"/>
        <v>3.0000187237867081E-2</v>
      </c>
    </row>
    <row r="95" spans="1:8">
      <c r="A95" s="10" t="s">
        <v>374</v>
      </c>
      <c r="B95" s="10" t="s">
        <v>284</v>
      </c>
      <c r="C95" s="10" t="s">
        <v>294</v>
      </c>
      <c r="D95" s="10" t="s">
        <v>295</v>
      </c>
      <c r="E95" s="10" t="s">
        <v>296</v>
      </c>
      <c r="F95" s="9">
        <v>286.56400000000002</v>
      </c>
      <c r="G95" s="9">
        <v>295.16090000000003</v>
      </c>
      <c r="H95" s="8">
        <f t="shared" si="2"/>
        <v>2.9999930207562725E-2</v>
      </c>
    </row>
    <row r="96" spans="1:8">
      <c r="A96" s="10" t="s">
        <v>374</v>
      </c>
      <c r="B96" s="10" t="s">
        <v>284</v>
      </c>
      <c r="C96" s="10" t="s">
        <v>297</v>
      </c>
      <c r="D96" s="10" t="s">
        <v>298</v>
      </c>
      <c r="E96" s="10" t="s">
        <v>299</v>
      </c>
      <c r="F96" s="9">
        <v>351.18110000000001</v>
      </c>
      <c r="G96" s="9">
        <v>361.7165</v>
      </c>
      <c r="H96" s="8">
        <f t="shared" si="2"/>
        <v>2.999990603138945E-2</v>
      </c>
    </row>
    <row r="97" spans="1:8">
      <c r="A97" s="10" t="s">
        <v>374</v>
      </c>
      <c r="B97" s="10" t="s">
        <v>284</v>
      </c>
      <c r="C97" s="10" t="s">
        <v>300</v>
      </c>
      <c r="D97" s="10" t="s">
        <v>301</v>
      </c>
      <c r="E97" s="10" t="s">
        <v>302</v>
      </c>
      <c r="F97" s="9">
        <v>266.45409999999998</v>
      </c>
      <c r="G97" s="9">
        <v>274.4477</v>
      </c>
      <c r="H97" s="8">
        <f t="shared" si="2"/>
        <v>2.9999913681193178E-2</v>
      </c>
    </row>
    <row r="98" spans="1:8">
      <c r="A98" s="10" t="s">
        <v>374</v>
      </c>
      <c r="B98" s="10" t="s">
        <v>284</v>
      </c>
      <c r="C98" s="10" t="s">
        <v>303</v>
      </c>
      <c r="D98" s="10" t="s">
        <v>304</v>
      </c>
      <c r="E98" s="10" t="s">
        <v>305</v>
      </c>
      <c r="F98" s="9">
        <v>326.53680000000003</v>
      </c>
      <c r="G98" s="9">
        <v>336.3329</v>
      </c>
      <c r="H98" s="8">
        <f t="shared" si="2"/>
        <v>2.9999987750232032E-2</v>
      </c>
    </row>
    <row r="99" spans="1:8">
      <c r="A99" s="10" t="s">
        <v>374</v>
      </c>
      <c r="B99" s="10" t="s">
        <v>284</v>
      </c>
      <c r="C99" s="10" t="s">
        <v>288</v>
      </c>
      <c r="D99" s="10" t="s">
        <v>289</v>
      </c>
      <c r="E99" s="10" t="s">
        <v>290</v>
      </c>
      <c r="F99" s="9">
        <v>226.2347</v>
      </c>
      <c r="G99" s="9">
        <v>233.02170000000001</v>
      </c>
      <c r="H99" s="8">
        <f t="shared" si="2"/>
        <v>2.9999818772275012E-2</v>
      </c>
    </row>
    <row r="100" spans="1:8">
      <c r="A100" s="10" t="s">
        <v>374</v>
      </c>
      <c r="B100" s="10" t="s">
        <v>284</v>
      </c>
      <c r="C100" s="10" t="s">
        <v>291</v>
      </c>
      <c r="D100" s="10" t="s">
        <v>292</v>
      </c>
      <c r="E100" s="10" t="s">
        <v>293</v>
      </c>
      <c r="F100" s="9">
        <v>206.125</v>
      </c>
      <c r="G100" s="9">
        <v>212.30879999999999</v>
      </c>
      <c r="H100" s="8">
        <f t="shared" si="2"/>
        <v>3.0000242571255262E-2</v>
      </c>
    </row>
    <row r="101" spans="1:8">
      <c r="A101" s="10" t="s">
        <v>374</v>
      </c>
      <c r="B101" s="10" t="s">
        <v>309</v>
      </c>
      <c r="C101" s="10" t="s">
        <v>310</v>
      </c>
      <c r="D101" s="10" t="s">
        <v>311</v>
      </c>
      <c r="E101" s="10" t="s">
        <v>312</v>
      </c>
      <c r="F101" s="9">
        <v>0.50470000000000004</v>
      </c>
      <c r="G101" s="9">
        <v>0.51980000000000004</v>
      </c>
      <c r="H101" s="8">
        <f t="shared" ref="H101:H132" si="3">(G101-F101)/F101</f>
        <v>2.9918763621953639E-2</v>
      </c>
    </row>
    <row r="102" spans="1:8">
      <c r="A102" s="10" t="s">
        <v>374</v>
      </c>
      <c r="B102" s="10" t="s">
        <v>309</v>
      </c>
      <c r="C102" s="10" t="s">
        <v>322</v>
      </c>
      <c r="D102" s="10" t="s">
        <v>323</v>
      </c>
      <c r="E102" s="10" t="s">
        <v>324</v>
      </c>
      <c r="F102" s="9">
        <v>0.48930000000000001</v>
      </c>
      <c r="G102" s="9">
        <v>0.49</v>
      </c>
      <c r="H102" s="8">
        <f t="shared" si="3"/>
        <v>1.4306151645206997E-3</v>
      </c>
    </row>
    <row r="103" spans="1:8">
      <c r="A103" s="10" t="s">
        <v>374</v>
      </c>
      <c r="B103" s="10" t="s">
        <v>309</v>
      </c>
      <c r="C103" s="10" t="s">
        <v>325</v>
      </c>
      <c r="D103" s="10" t="s">
        <v>326</v>
      </c>
      <c r="E103" s="10" t="s">
        <v>327</v>
      </c>
      <c r="F103" s="9">
        <v>0.48930000000000001</v>
      </c>
      <c r="G103" s="9">
        <v>0.49</v>
      </c>
      <c r="H103" s="8">
        <f t="shared" si="3"/>
        <v>1.4306151645206997E-3</v>
      </c>
    </row>
    <row r="104" spans="1:8">
      <c r="A104" s="10" t="s">
        <v>374</v>
      </c>
      <c r="B104" s="10" t="s">
        <v>309</v>
      </c>
      <c r="C104" s="10" t="s">
        <v>316</v>
      </c>
      <c r="D104" s="10" t="s">
        <v>317</v>
      </c>
      <c r="E104" s="10" t="s">
        <v>318</v>
      </c>
      <c r="F104" s="9">
        <v>0.59830000000000005</v>
      </c>
      <c r="G104" s="9">
        <v>0.6</v>
      </c>
      <c r="H104" s="8">
        <f t="shared" si="3"/>
        <v>2.8413839211096836E-3</v>
      </c>
    </row>
    <row r="105" spans="1:8">
      <c r="A105" s="10" t="s">
        <v>374</v>
      </c>
      <c r="B105" s="10" t="s">
        <v>309</v>
      </c>
      <c r="C105" s="10" t="s">
        <v>319</v>
      </c>
      <c r="D105" s="10" t="s">
        <v>320</v>
      </c>
      <c r="E105" s="10" t="s">
        <v>321</v>
      </c>
      <c r="F105" s="9">
        <v>0.59830000000000005</v>
      </c>
      <c r="G105" s="9">
        <v>0.6</v>
      </c>
      <c r="H105" s="8">
        <f t="shared" si="3"/>
        <v>2.8413839211096836E-3</v>
      </c>
    </row>
    <row r="106" spans="1:8">
      <c r="A106" s="10" t="s">
        <v>374</v>
      </c>
      <c r="B106" s="10" t="s">
        <v>309</v>
      </c>
      <c r="C106" s="10" t="s">
        <v>313</v>
      </c>
      <c r="D106" s="10" t="s">
        <v>314</v>
      </c>
      <c r="E106" s="10" t="s">
        <v>315</v>
      </c>
      <c r="F106" s="9">
        <v>29.554400000000001</v>
      </c>
      <c r="G106" s="9">
        <v>30.440999999999999</v>
      </c>
      <c r="H106" s="8">
        <f t="shared" si="3"/>
        <v>2.999891725089996E-2</v>
      </c>
    </row>
    <row r="107" spans="1:8">
      <c r="A107" s="10" t="s">
        <v>374</v>
      </c>
      <c r="B107" s="10" t="s">
        <v>328</v>
      </c>
      <c r="C107" s="10" t="s">
        <v>362</v>
      </c>
      <c r="D107" s="10" t="s">
        <v>363</v>
      </c>
      <c r="E107" s="10" t="s">
        <v>364</v>
      </c>
      <c r="F107" s="9">
        <v>1.6974</v>
      </c>
      <c r="G107" s="9">
        <v>1.7483</v>
      </c>
      <c r="H107" s="8">
        <f t="shared" si="3"/>
        <v>2.9987039000824757E-2</v>
      </c>
    </row>
    <row r="108" spans="1:8">
      <c r="A108" s="10" t="s">
        <v>374</v>
      </c>
      <c r="B108" s="10" t="s">
        <v>328</v>
      </c>
      <c r="C108" s="10" t="s">
        <v>359</v>
      </c>
      <c r="D108" s="10" t="s">
        <v>360</v>
      </c>
      <c r="E108" s="10" t="s">
        <v>361</v>
      </c>
      <c r="F108" s="9">
        <v>1.6974</v>
      </c>
      <c r="G108" s="9">
        <v>1.7483</v>
      </c>
      <c r="H108" s="8">
        <f t="shared" si="3"/>
        <v>2.9987039000824757E-2</v>
      </c>
    </row>
    <row r="109" spans="1:8">
      <c r="A109" s="10" t="s">
        <v>374</v>
      </c>
      <c r="B109" s="10" t="s">
        <v>328</v>
      </c>
      <c r="C109" s="10" t="s">
        <v>368</v>
      </c>
      <c r="D109" s="10" t="s">
        <v>369</v>
      </c>
      <c r="E109" s="10" t="s">
        <v>370</v>
      </c>
      <c r="F109" s="9">
        <v>1.6974</v>
      </c>
      <c r="G109" s="9">
        <v>1.7483</v>
      </c>
      <c r="H109" s="8">
        <f t="shared" si="3"/>
        <v>2.9987039000824757E-2</v>
      </c>
    </row>
    <row r="110" spans="1:8">
      <c r="A110" s="10" t="s">
        <v>374</v>
      </c>
      <c r="B110" s="10" t="s">
        <v>328</v>
      </c>
      <c r="C110" s="10" t="s">
        <v>365</v>
      </c>
      <c r="D110" s="10" t="s">
        <v>366</v>
      </c>
      <c r="E110" s="10" t="s">
        <v>367</v>
      </c>
      <c r="F110" s="9">
        <v>1.6974</v>
      </c>
      <c r="G110" s="9">
        <v>1.7483</v>
      </c>
      <c r="H110" s="8">
        <f t="shared" si="3"/>
        <v>2.9987039000824757E-2</v>
      </c>
    </row>
    <row r="111" spans="1:8">
      <c r="A111" s="10" t="s">
        <v>374</v>
      </c>
      <c r="B111" s="10" t="s">
        <v>328</v>
      </c>
      <c r="C111" s="10" t="s">
        <v>353</v>
      </c>
      <c r="D111" s="10" t="s">
        <v>354</v>
      </c>
      <c r="E111" s="10" t="s">
        <v>355</v>
      </c>
      <c r="F111" s="9">
        <v>2.5863</v>
      </c>
      <c r="G111" s="9">
        <v>2.6638999999999999</v>
      </c>
      <c r="H111" s="8">
        <f t="shared" si="3"/>
        <v>3.0004253180218803E-2</v>
      </c>
    </row>
    <row r="112" spans="1:8">
      <c r="A112" s="10" t="s">
        <v>374</v>
      </c>
      <c r="B112" s="10" t="s">
        <v>328</v>
      </c>
      <c r="C112" s="10" t="s">
        <v>356</v>
      </c>
      <c r="D112" s="10" t="s">
        <v>357</v>
      </c>
      <c r="E112" s="10" t="s">
        <v>358</v>
      </c>
      <c r="F112" s="9">
        <v>3.2429999999999999</v>
      </c>
      <c r="G112" s="9">
        <v>3.3403</v>
      </c>
      <c r="H112" s="8">
        <f t="shared" si="3"/>
        <v>3.0003083564600731E-2</v>
      </c>
    </row>
    <row r="113" spans="1:8">
      <c r="A113" s="10" t="s">
        <v>374</v>
      </c>
      <c r="B113" s="10" t="s">
        <v>328</v>
      </c>
      <c r="C113" s="10" t="s">
        <v>350</v>
      </c>
      <c r="D113" s="10" t="s">
        <v>351</v>
      </c>
      <c r="E113" s="10" t="s">
        <v>352</v>
      </c>
      <c r="F113" s="9">
        <v>0.58209999999999995</v>
      </c>
      <c r="G113" s="9">
        <v>0.59960000000000002</v>
      </c>
      <c r="H113" s="8">
        <f t="shared" si="3"/>
        <v>3.0063562961690556E-2</v>
      </c>
    </row>
    <row r="114" spans="1:8">
      <c r="A114" s="10" t="s">
        <v>374</v>
      </c>
      <c r="B114" s="10" t="s">
        <v>328</v>
      </c>
      <c r="C114" s="10" t="s">
        <v>347</v>
      </c>
      <c r="D114" s="10" t="s">
        <v>348</v>
      </c>
      <c r="E114" s="10" t="s">
        <v>349</v>
      </c>
      <c r="F114" s="9">
        <v>0.26800000000000002</v>
      </c>
      <c r="G114" s="9">
        <v>0.27600000000000002</v>
      </c>
      <c r="H114" s="8">
        <f t="shared" si="3"/>
        <v>2.985074626865674E-2</v>
      </c>
    </row>
    <row r="115" spans="1:8">
      <c r="A115" s="10" t="s">
        <v>374</v>
      </c>
      <c r="B115" s="10" t="s">
        <v>328</v>
      </c>
      <c r="C115" s="10" t="s">
        <v>332</v>
      </c>
      <c r="D115" s="10" t="s">
        <v>333</v>
      </c>
      <c r="E115" s="10" t="s">
        <v>334</v>
      </c>
      <c r="F115" s="9">
        <v>1.2637</v>
      </c>
      <c r="G115" s="9">
        <v>1.3016000000000001</v>
      </c>
      <c r="H115" s="8">
        <f t="shared" si="3"/>
        <v>2.9991295402389841E-2</v>
      </c>
    </row>
    <row r="116" spans="1:8">
      <c r="A116" s="10" t="s">
        <v>374</v>
      </c>
      <c r="B116" s="10" t="s">
        <v>328</v>
      </c>
      <c r="C116" s="10" t="s">
        <v>329</v>
      </c>
      <c r="D116" s="10" t="s">
        <v>330</v>
      </c>
      <c r="E116" s="10" t="s">
        <v>331</v>
      </c>
      <c r="F116" s="9">
        <v>0.76880000000000004</v>
      </c>
      <c r="G116" s="9">
        <v>0.79190000000000005</v>
      </c>
      <c r="H116" s="8">
        <f t="shared" si="3"/>
        <v>3.0046826222684713E-2</v>
      </c>
    </row>
    <row r="117" spans="1:8">
      <c r="A117" s="10" t="s">
        <v>374</v>
      </c>
      <c r="B117" s="10" t="s">
        <v>328</v>
      </c>
      <c r="C117" s="10" t="s">
        <v>335</v>
      </c>
      <c r="D117" s="10" t="s">
        <v>336</v>
      </c>
      <c r="E117" s="10" t="s">
        <v>337</v>
      </c>
      <c r="F117" s="9">
        <v>2.4327999999999999</v>
      </c>
      <c r="G117" s="9">
        <v>2.5057999999999998</v>
      </c>
      <c r="H117" s="8">
        <f t="shared" si="3"/>
        <v>3.0006576783952629E-2</v>
      </c>
    </row>
    <row r="118" spans="1:8">
      <c r="A118" s="10" t="s">
        <v>374</v>
      </c>
      <c r="B118" s="10" t="s">
        <v>328</v>
      </c>
      <c r="C118" s="10" t="s">
        <v>338</v>
      </c>
      <c r="D118" s="10" t="s">
        <v>339</v>
      </c>
      <c r="E118" s="10" t="s">
        <v>340</v>
      </c>
      <c r="F118" s="9">
        <v>0.63190000000000002</v>
      </c>
      <c r="G118" s="9">
        <v>0.65090000000000003</v>
      </c>
      <c r="H118" s="8">
        <f t="shared" si="3"/>
        <v>3.0068048741889564E-2</v>
      </c>
    </row>
    <row r="119" spans="1:8">
      <c r="A119" s="10" t="s">
        <v>374</v>
      </c>
      <c r="B119" s="10" t="s">
        <v>328</v>
      </c>
      <c r="C119" s="10" t="s">
        <v>341</v>
      </c>
      <c r="D119" s="10" t="s">
        <v>342</v>
      </c>
      <c r="E119" s="10" t="s">
        <v>343</v>
      </c>
      <c r="F119" s="9">
        <v>0.63190000000000002</v>
      </c>
      <c r="G119" s="9">
        <v>0.65090000000000003</v>
      </c>
      <c r="H119" s="8">
        <f t="shared" si="3"/>
        <v>3.0068048741889564E-2</v>
      </c>
    </row>
    <row r="120" spans="1:8">
      <c r="A120" s="10" t="s">
        <v>374</v>
      </c>
      <c r="B120" s="10" t="s">
        <v>328</v>
      </c>
      <c r="C120" s="10" t="s">
        <v>344</v>
      </c>
      <c r="D120" s="10" t="s">
        <v>345</v>
      </c>
      <c r="E120" s="10" t="s">
        <v>346</v>
      </c>
      <c r="F120" s="9">
        <v>0.8216</v>
      </c>
      <c r="G120" s="9">
        <v>0.84619999999999995</v>
      </c>
      <c r="H120" s="8">
        <f t="shared" si="3"/>
        <v>2.9941577409931787E-2</v>
      </c>
    </row>
    <row r="121" spans="1:8">
      <c r="A121" s="10" t="s">
        <v>374</v>
      </c>
      <c r="B121" s="10" t="s">
        <v>237</v>
      </c>
      <c r="C121" s="10" t="s">
        <v>371</v>
      </c>
      <c r="D121" s="10" t="s">
        <v>372</v>
      </c>
      <c r="E121" s="10" t="s">
        <v>373</v>
      </c>
      <c r="F121" s="9">
        <v>4.7092000000000001</v>
      </c>
      <c r="G121" s="9">
        <v>6.9264999999999999</v>
      </c>
      <c r="H121" s="8">
        <f t="shared" si="3"/>
        <v>0.47084430476514055</v>
      </c>
    </row>
    <row r="122" spans="1:8">
      <c r="A122" s="3"/>
      <c r="B122" s="3"/>
      <c r="C122" s="3"/>
      <c r="D122" s="3"/>
      <c r="E122" s="3"/>
      <c r="F122" s="3"/>
      <c r="G122" s="3"/>
      <c r="H122" s="3"/>
    </row>
    <row r="123" spans="1:8">
      <c r="A123" s="3"/>
      <c r="B123" s="3"/>
      <c r="C123" s="3"/>
      <c r="D123" s="3"/>
      <c r="E123" s="3"/>
      <c r="F123" s="3"/>
      <c r="G123" s="3"/>
      <c r="H123" s="3"/>
    </row>
    <row r="124" spans="1:8">
      <c r="A124" s="3"/>
      <c r="B124" s="3"/>
      <c r="C124" s="3"/>
      <c r="D124" s="3"/>
      <c r="E124" s="3"/>
      <c r="F124" s="3"/>
      <c r="G124" s="3"/>
      <c r="H124" s="3"/>
    </row>
    <row r="125" spans="1:8">
      <c r="A125" s="3"/>
      <c r="B125" s="3"/>
      <c r="C125" s="3"/>
      <c r="D125" s="3"/>
      <c r="E125" s="3"/>
      <c r="F125" s="3"/>
      <c r="G125" s="3"/>
      <c r="H125" s="3"/>
    </row>
    <row r="126" spans="1:8">
      <c r="A126" s="3"/>
      <c r="B126" s="3"/>
      <c r="C126" s="3"/>
      <c r="D126" s="3"/>
      <c r="E126" s="3"/>
      <c r="F126" s="3"/>
      <c r="G126" s="3"/>
      <c r="H126" s="3"/>
    </row>
    <row r="127" spans="1:8">
      <c r="A127" s="3"/>
      <c r="B127" s="3"/>
      <c r="C127" s="3"/>
      <c r="D127" s="3"/>
      <c r="E127" s="3"/>
      <c r="F127" s="3"/>
      <c r="G127" s="3"/>
      <c r="H127" s="3"/>
    </row>
    <row r="128" spans="1:8">
      <c r="A128" s="3"/>
      <c r="B128" s="3"/>
      <c r="C128" s="3"/>
      <c r="D128" s="3"/>
      <c r="E128" s="3"/>
      <c r="F128" s="3"/>
      <c r="G128" s="3"/>
      <c r="H128" s="3"/>
    </row>
    <row r="129" spans="1:8">
      <c r="A129" s="3"/>
      <c r="B129" s="3"/>
      <c r="C129" s="3"/>
      <c r="D129" s="3"/>
      <c r="E129" s="3"/>
      <c r="F129" s="3"/>
      <c r="G129" s="3"/>
      <c r="H129" s="3"/>
    </row>
    <row r="130" spans="1:8">
      <c r="A130" s="3"/>
      <c r="B130" s="3"/>
      <c r="C130" s="3"/>
      <c r="D130" s="3"/>
      <c r="E130" s="3"/>
      <c r="F130" s="3"/>
      <c r="G130" s="3"/>
      <c r="H130" s="3"/>
    </row>
    <row r="131" spans="1:8">
      <c r="A131" s="3"/>
      <c r="B131" s="3"/>
      <c r="C131" s="3"/>
      <c r="D131" s="3"/>
      <c r="E131" s="3"/>
      <c r="F131" s="3"/>
      <c r="G131" s="3"/>
      <c r="H131" s="3"/>
    </row>
    <row r="132" spans="1:8">
      <c r="A132" s="3"/>
      <c r="B132" s="3"/>
      <c r="C132" s="3"/>
      <c r="D132" s="3"/>
      <c r="E132" s="3"/>
      <c r="F132" s="3"/>
      <c r="G132" s="3"/>
      <c r="H132" s="3"/>
    </row>
    <row r="133" spans="1:8">
      <c r="A133" s="3"/>
      <c r="B133" s="3"/>
      <c r="C133" s="3"/>
      <c r="D133" s="3"/>
      <c r="E133" s="3"/>
      <c r="F133" s="3"/>
      <c r="G133" s="3"/>
      <c r="H133" s="3"/>
    </row>
    <row r="134" spans="1:8">
      <c r="A134" s="3"/>
      <c r="B134" s="3"/>
      <c r="C134" s="3"/>
      <c r="D134" s="3"/>
      <c r="E134" s="3"/>
      <c r="F134" s="3"/>
      <c r="G134" s="3"/>
      <c r="H134" s="3"/>
    </row>
    <row r="135" spans="1:8">
      <c r="A135" s="3"/>
      <c r="B135" s="3"/>
      <c r="C135" s="3"/>
      <c r="D135" s="3"/>
      <c r="E135" s="3"/>
      <c r="F135" s="3"/>
      <c r="G135" s="3"/>
      <c r="H135" s="3"/>
    </row>
    <row r="136" spans="1:8">
      <c r="A136" s="3"/>
      <c r="B136" s="3"/>
      <c r="C136" s="3"/>
      <c r="D136" s="3"/>
      <c r="E136" s="3"/>
      <c r="F136" s="3"/>
      <c r="G136" s="3"/>
      <c r="H136" s="3"/>
    </row>
    <row r="137" spans="1:8">
      <c r="A137" s="3"/>
      <c r="B137" s="3"/>
      <c r="C137" s="3"/>
      <c r="D137" s="3"/>
      <c r="E137" s="3"/>
      <c r="F137" s="3"/>
      <c r="G137" s="3"/>
      <c r="H137" s="3"/>
    </row>
    <row r="138" spans="1:8">
      <c r="A138" s="3"/>
      <c r="B138" s="3"/>
      <c r="C138" s="3"/>
      <c r="D138" s="3"/>
      <c r="E138" s="3"/>
      <c r="F138" s="3"/>
      <c r="G138" s="3"/>
      <c r="H138" s="3"/>
    </row>
    <row r="139" spans="1:8">
      <c r="A139" s="3"/>
      <c r="B139" s="3"/>
      <c r="C139" s="3"/>
      <c r="D139" s="3"/>
      <c r="E139" s="3"/>
      <c r="F139" s="3"/>
      <c r="G139" s="3"/>
      <c r="H139" s="3"/>
    </row>
    <row r="140" spans="1:8">
      <c r="A140" s="3"/>
      <c r="B140" s="3"/>
      <c r="C140" s="3"/>
      <c r="D140" s="3"/>
      <c r="E140" s="3"/>
      <c r="F140" s="3"/>
      <c r="G140" s="3"/>
      <c r="H140" s="3"/>
    </row>
  </sheetData>
  <autoFilter ref="A4:H121" xr:uid="{F514A3A7-91AE-486B-A7E3-E7A0C009ADBC}">
    <sortState xmlns:xlrd2="http://schemas.microsoft.com/office/spreadsheetml/2017/richdata2" ref="A5:H121">
      <sortCondition ref="B4:B121"/>
    </sortState>
  </autoFilter>
  <pageMargins left="0.75" right="0.75" top="0.75" bottom="0.5" header="0.5" footer="0.25"/>
  <pageSetup scale="59" fitToHeight="0" orientation="portrait" r:id="rId1"/>
  <headerFooter alignWithMargins="0"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2025 Q1 Price Change</vt:lpstr>
      <vt:lpstr>'2025 Q1 Price Change'!Print_Area</vt:lpstr>
      <vt:lpstr>'2025 Q1 Price Change'!Print_Titles</vt:lpstr>
    </vt:vector>
  </TitlesOfParts>
  <Company>Rain Bird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JPaton</dc:creator>
  <cp:lastModifiedBy>Miranda, Maria SOPT 6263</cp:lastModifiedBy>
  <cp:lastPrinted>2024-10-29T16:12:12Z</cp:lastPrinted>
  <dcterms:created xsi:type="dcterms:W3CDTF">2014-01-06T21:11:36Z</dcterms:created>
  <dcterms:modified xsi:type="dcterms:W3CDTF">2024-10-29T16:12:44Z</dcterms:modified>
</cp:coreProperties>
</file>